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риложение" sheetId="4" r:id="rId1"/>
    <sheet name="Приложение 1" sheetId="5" r:id="rId2"/>
    <sheet name="Приложение 2" sheetId="6" r:id="rId3"/>
    <sheet name="Приложение 5" sheetId="7" r:id="rId4"/>
  </sheets>
  <definedNames>
    <definedName name="TABLE" localSheetId="2">'Приложение 2'!$A$7:$F$43</definedName>
    <definedName name="TABLE" localSheetId="3">'Приложение 5'!$A$8:$F$45</definedName>
    <definedName name="_xlnm.Print_Titles" localSheetId="2">'Приложение 2'!$7:$7</definedName>
    <definedName name="_xlnm.Print_Titles" localSheetId="3">'Приложение 5'!$8:$9</definedName>
    <definedName name="_xlnm.Print_Area" localSheetId="2">'Приложение 2'!$A$1:$F$47</definedName>
    <definedName name="_xlnm.Print_Area" localSheetId="3">'Приложение 5'!$A$1:$I$46</definedName>
  </definedNames>
  <calcPr calcId="145621"/>
</workbook>
</file>

<file path=xl/calcChain.xml><?xml version="1.0" encoding="utf-8"?>
<calcChain xmlns="http://schemas.openxmlformats.org/spreadsheetml/2006/main">
  <c r="F39" i="6" l="1"/>
  <c r="E39" i="6"/>
  <c r="D39" i="6"/>
  <c r="F36" i="6"/>
  <c r="E36" i="6"/>
  <c r="D36" i="6"/>
  <c r="E30" i="6"/>
  <c r="F10" i="6"/>
  <c r="F14" i="6" s="1"/>
  <c r="D10" i="6"/>
  <c r="D14" i="6" s="1"/>
  <c r="F9" i="6"/>
  <c r="E9" i="6"/>
  <c r="E10" i="6" s="1"/>
  <c r="D9" i="6"/>
  <c r="E12" i="6" l="1"/>
  <c r="E14" i="6"/>
  <c r="E11" i="6"/>
  <c r="D12" i="6"/>
  <c r="F12" i="6"/>
  <c r="D11" i="6"/>
  <c r="F11" i="6"/>
</calcChain>
</file>

<file path=xl/sharedStrings.xml><?xml version="1.0" encoding="utf-8"?>
<sst xmlns="http://schemas.openxmlformats.org/spreadsheetml/2006/main" count="228" uniqueCount="169">
  <si>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</si>
  <si>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</si>
  <si>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</si>
  <si>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r>
      <t>(вид цены (тарифа) на __________</t>
    </r>
    <r>
      <rPr>
        <u/>
        <sz val="12"/>
        <color rgb="FF26282F"/>
        <rFont val="Times New Roman"/>
        <family val="1"/>
        <charset val="204"/>
      </rPr>
      <t>2015-2019</t>
    </r>
    <r>
      <rPr>
        <sz val="12"/>
        <color rgb="FF26282F"/>
        <rFont val="Times New Roman"/>
        <family val="1"/>
        <charset val="204"/>
      </rPr>
      <t>____________ года</t>
    </r>
  </si>
  <si>
    <t>(расчетный период регулирования)</t>
  </si>
  <si>
    <t>________________________________________________________________________</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</si>
  <si>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</si>
  <si>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</si>
  <si>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</si>
  <si>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Открытое акциоенрное общество "Пермский мясокомбинат"</t>
  </si>
  <si>
    <t>Сокращенное наименование</t>
  </si>
  <si>
    <t>ОАО "Пермский мясокомбинат"</t>
  </si>
  <si>
    <t>Место нахождения</t>
  </si>
  <si>
    <t>614068, г.Пермь, ул.Дзержинского,31</t>
  </si>
  <si>
    <t>Фактический адрес</t>
  </si>
  <si>
    <t>ИНН</t>
  </si>
  <si>
    <t>КПП</t>
  </si>
  <si>
    <t>Ф.И.О. руководителя</t>
  </si>
  <si>
    <t xml:space="preserve"> Маньковский Анатолий Михайлович</t>
  </si>
  <si>
    <t>Адрес электронной почты</t>
  </si>
  <si>
    <t xml:space="preserve">secr_pmk@perm.prodo.ru </t>
  </si>
  <si>
    <t>Контактный телефон</t>
  </si>
  <si>
    <t xml:space="preserve"> (342) 237-16-55</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</si>
  <si>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</si>
  <si>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</si>
  <si>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</si>
  <si>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</si>
  <si>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</si>
  <si>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</si>
  <si>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- 2013 год</t>
  </si>
  <si>
    <t>Показатели, утвержденные 
на базовый период - 2014 год</t>
  </si>
  <si>
    <t>Предложения 
на расчетный период регулирования - 2015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</si>
  <si>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</si>
  <si>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</si>
  <si>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</si>
  <si>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</si>
  <si>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</si>
  <si>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</si>
  <si>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</si>
  <si>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</si>
  <si>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</si>
  <si>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</si>
  <si>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</si>
  <si>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</si>
  <si>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</si>
  <si>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</si>
  <si>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</si>
  <si>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</si>
  <si>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</si>
  <si>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</si>
  <si>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</si>
  <si>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</si>
  <si>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</si>
  <si>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</si>
  <si>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</si>
  <si>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</si>
  <si>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</si>
  <si>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</si>
  <si>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</si>
  <si>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</si>
  <si>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</si>
  <si>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</si>
  <si>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</si>
  <si>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</si>
  <si>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</si>
  <si>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</si>
  <si>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 xml:space="preserve">2,19                      Постановление РЭК Пермского края № 73-э от 20.12.12г.                                        </t>
  </si>
  <si>
    <t xml:space="preserve">2,19                      Постановление РСТ Пермского края № 65-э от 25.12.13г.                                        </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</si>
  <si>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</si>
  <si>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</si>
  <si>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План мероприятий по энергосбережению и повышению энергетической эффективности утвержден директором ОАО "Пермский мясокомбинат" 20.03.2013 г</t>
  </si>
  <si>
    <t>План мероприятий по энергосбережению и повышению энергетической эффективности утвержден директором ОАО "Пермский мясокомбинат"       20.03.2014 г</t>
  </si>
  <si>
    <t>План мероприятий по энергосбережению и повышению энергетической эффективности на 2015 год</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</si>
  <si>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</si>
  <si>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</si>
  <si>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</si>
  <si>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</si>
  <si>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</si>
  <si>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</si>
  <si>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</si>
  <si>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</si>
  <si>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</si>
  <si>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</si>
  <si>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</si>
  <si>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</si>
  <si>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</si>
  <si>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</si>
  <si>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</si>
  <si>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</si>
  <si>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</si>
  <si>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</si>
  <si>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</si>
  <si>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</si>
  <si>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</si>
  <si>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</si>
  <si>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</si>
  <si>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</si>
  <si>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</si>
  <si>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</si>
  <si>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</si>
  <si>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</si>
  <si>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</si>
  <si>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</si>
  <si>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</si>
  <si>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</si>
  <si>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</si>
  <si>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</si>
  <si>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</si>
  <si>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</si>
  <si>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</si>
  <si>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</si>
  <si>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</si>
  <si>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</si>
  <si>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</si>
  <si>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</si>
  <si>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 - 2013 год</t>
  </si>
  <si>
    <t>Показатели, утвержденные на базовый период * - 2014 год</t>
  </si>
  <si>
    <t>Предложения на расчетный период регулирования - 2015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</si>
  <si>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</si>
  <si>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</si>
  <si>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</si>
  <si>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</si>
  <si>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</si>
  <si>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</si>
  <si>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</si>
  <si>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</si>
  <si>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</si>
  <si>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</si>
  <si>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</si>
  <si>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</si>
  <si>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</si>
  <si>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</si>
  <si>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</si>
  <si>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</si>
  <si>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</si>
  <si>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</si>
  <si>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</si>
  <si>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</si>
  <si>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</si>
  <si>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</si>
  <si>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</si>
  <si>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</si>
  <si>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</si>
  <si>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</si>
  <si>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</si>
  <si>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</si>
  <si>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</si>
  <si>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</si>
  <si>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</si>
  <si>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</si>
  <si>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</si>
  <si>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</si>
  <si>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</si>
  <si>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</si>
  <si>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</si>
  <si>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</si>
  <si>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</si>
  <si>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</si>
  <si>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</si>
  <si>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</si>
  <si>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</si>
  <si>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</si>
  <si>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</si>
  <si>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</si>
  <si>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</si>
  <si>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</si>
  <si>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</si>
  <si>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</si>
  <si>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Открытое акционерное общество "Пермский мясокомбинат" (ОАО "Пермский мясокомбинат")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</si>
</sst>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21" x14ac:knownFonts="1">
    <font>
      <sz val="11"/>
      <color theme="1"/>
      <name val="Calibri"/>
      <family val="2"/>
      <scheme val="minor"/>
    </font>
    <font>
      <sz val="10"/>
      <name val="Arial Cyr"/>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rgb="FF26282F"/>
      <name val="Times New Roman"/>
      <family val="1"/>
      <charset val="204"/>
    </font>
    <font>
      <u/>
      <sz val="12"/>
      <color theme="1"/>
      <name val="Times New Roman"/>
      <family val="1"/>
      <charset val="204"/>
    </font>
    <font>
      <sz val="12"/>
      <color theme="1"/>
      <name val="Arial"/>
      <family val="2"/>
      <charset val="204"/>
    </font>
    <font>
      <u/>
      <sz val="10"/>
      <color theme="10"/>
      <name val="Arial Cyr"/>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8" fillId="0" borderId="0" applyNumberFormat="0" applyFill="0" applyBorder="0" applyAlignment="0" applyProtection="0"/>
    <xf numFmtId="9" fontId="1" fillId="0" borderId="0" applyFont="0" applyFill="0" applyBorder="0" applyAlignment="0" applyProtection="0"/>
    <xf numFmtId="0" fontId="16" fillId="0" borderId="0"/>
    <xf numFmtId="43" fontId="1" fillId="0" borderId="0" applyFont="0" applyFill="0" applyBorder="0" applyAlignment="0" applyProtection="0"/>
    <xf numFmtId="0" fontId="20" fillId="0" borderId="0" applyNumberFormat="0" applyFont="0" applyFill="0" applyBorder="0" applyAlignment="0" applyProtection="0">
      <alignment vertical="top"/>
    </xf>
  </cellStyleXfs>
  <cellXfs count="47">
    <xf numFmtId="0" fontId="0" fillId="0" borderId="0" xfId="0"/>
    <xf numFmtId="0" fontId="2" fillId="0" borderId="0" xfId="1" applyFont="1"/>
    <xf numFmtId="0" fontId="1" fillId="0" borderId="0" xfId="1"/>
    <xf numFmtId="0" fontId="3" fillId="0" borderId="0" xfId="1" applyFont="1" applyAlignment="1">
      <alignment horizontal="center" vertical="center"/>
    </xf>
    <xf numFmtId="0" fontId="7" fillId="0" borderId="0" xfId="1" applyFont="1" applyAlignment="1">
      <alignment horizontal="center" vertical="center"/>
    </xf>
    <xf numFmtId="0" fontId="2" fillId="0" borderId="0" xfId="1" applyFont="1" applyAlignment="1">
      <alignment horizontal="right" wrapText="1"/>
    </xf>
    <xf numFmtId="0" fontId="3" fillId="0" borderId="0" xfId="1" applyFont="1"/>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8" fillId="0" borderId="1" xfId="2" applyBorder="1" applyAlignment="1">
      <alignment horizontal="center" vertical="center"/>
    </xf>
    <xf numFmtId="0" fontId="9" fillId="0" borderId="0" xfId="1" applyFont="1"/>
    <xf numFmtId="0" fontId="10" fillId="0" borderId="0" xfId="1" applyFont="1" applyAlignment="1">
      <alignment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1" applyFont="1" applyAlignment="1">
      <alignment horizontal="center" vertical="center" wrapText="1"/>
    </xf>
    <xf numFmtId="0" fontId="9" fillId="0" borderId="1" xfId="1" applyFont="1" applyBorder="1" applyAlignment="1">
      <alignment horizontal="center" vertical="top" wrapText="1"/>
    </xf>
    <xf numFmtId="0" fontId="9" fillId="0" borderId="1" xfId="1" applyFont="1" applyBorder="1" applyAlignment="1">
      <alignment horizontal="left" vertical="top" wrapText="1"/>
    </xf>
    <xf numFmtId="0" fontId="9" fillId="0" borderId="1" xfId="1" applyFont="1" applyBorder="1" applyAlignment="1">
      <alignment horizontal="center" vertical="top"/>
    </xf>
    <xf numFmtId="0" fontId="9" fillId="0" borderId="0" xfId="1" applyFont="1" applyAlignment="1">
      <alignment vertical="top"/>
    </xf>
    <xf numFmtId="2" fontId="9" fillId="0" borderId="1" xfId="1" applyNumberFormat="1" applyFont="1" applyFill="1" applyBorder="1" applyAlignment="1">
      <alignment horizontal="center" vertical="top"/>
    </xf>
    <xf numFmtId="9" fontId="9" fillId="0" borderId="1" xfId="3" applyFont="1" applyFill="1" applyBorder="1" applyAlignment="1">
      <alignment horizontal="right" vertical="center" wrapText="1" indent="2"/>
    </xf>
    <xf numFmtId="0" fontId="9" fillId="0" borderId="1" xfId="1" applyFont="1" applyBorder="1" applyAlignment="1">
      <alignment horizontal="center" wrapText="1"/>
    </xf>
    <xf numFmtId="0" fontId="9" fillId="0" borderId="1" xfId="1" applyFont="1" applyBorder="1" applyAlignment="1">
      <alignment horizontal="left" wrapText="1"/>
    </xf>
    <xf numFmtId="164" fontId="9" fillId="0" borderId="1" xfId="1" applyNumberFormat="1" applyFont="1" applyFill="1" applyBorder="1" applyAlignment="1">
      <alignment horizontal="center"/>
    </xf>
    <xf numFmtId="0" fontId="9" fillId="0" borderId="0" xfId="1" applyFont="1" applyAlignment="1"/>
    <xf numFmtId="0" fontId="9" fillId="0" borderId="1" xfId="1" applyFont="1" applyFill="1" applyBorder="1" applyAlignment="1">
      <alignment horizontal="center" vertical="center"/>
    </xf>
    <xf numFmtId="0" fontId="9" fillId="0" borderId="1" xfId="1" applyFont="1" applyFill="1" applyBorder="1" applyAlignment="1">
      <alignment horizontal="center" vertical="top"/>
    </xf>
    <xf numFmtId="2" fontId="9" fillId="0" borderId="1" xfId="1" applyNumberFormat="1" applyFont="1" applyBorder="1" applyAlignment="1">
      <alignment horizontal="center" vertical="top"/>
    </xf>
    <xf numFmtId="0" fontId="13" fillId="0" borderId="1" xfId="1" applyFont="1" applyBorder="1" applyAlignment="1">
      <alignment horizontal="left" vertical="top" wrapText="1"/>
    </xf>
    <xf numFmtId="0" fontId="14" fillId="0" borderId="0" xfId="1" applyFont="1"/>
    <xf numFmtId="0" fontId="10" fillId="0" borderId="0" xfId="1" applyFont="1"/>
    <xf numFmtId="0" fontId="18" fillId="0" borderId="0" xfId="1" applyFont="1" applyAlignment="1">
      <alignment horizontal="center" vertical="center" wrapText="1"/>
    </xf>
    <xf numFmtId="0" fontId="17" fillId="0" borderId="1" xfId="4" applyFont="1" applyFill="1" applyBorder="1" applyAlignment="1">
      <alignment horizontal="center" vertical="center" wrapText="1"/>
    </xf>
    <xf numFmtId="0" fontId="18" fillId="0" borderId="0" xfId="1" applyFont="1" applyAlignment="1">
      <alignment vertical="top"/>
    </xf>
    <xf numFmtId="0" fontId="17" fillId="0" borderId="1" xfId="4" applyFont="1" applyBorder="1" applyAlignment="1">
      <alignment horizontal="center" vertical="top" wrapText="1"/>
    </xf>
    <xf numFmtId="0" fontId="17" fillId="0" borderId="1" xfId="4" applyFont="1" applyBorder="1" applyAlignment="1">
      <alignment horizontal="left" vertical="top" wrapText="1"/>
    </xf>
    <xf numFmtId="0" fontId="17" fillId="0" borderId="1" xfId="4" applyFont="1" applyBorder="1" applyAlignment="1">
      <alignment horizontal="center" vertical="top"/>
    </xf>
    <xf numFmtId="4" fontId="17" fillId="0" borderId="1" xfId="5" applyNumberFormat="1" applyFont="1" applyFill="1" applyBorder="1" applyAlignment="1">
      <alignment vertical="center" wrapText="1"/>
    </xf>
    <xf numFmtId="0" fontId="3" fillId="0" borderId="0" xfId="1" applyFont="1" applyAlignment="1">
      <alignment horizontal="center" vertical="center"/>
    </xf>
    <xf numFmtId="0" fontId="2" fillId="0" borderId="0" xfId="1" applyFont="1" applyAlignment="1">
      <alignment horizontal="right" wrapText="1"/>
    </xf>
    <xf numFmtId="0" fontId="4" fillId="0" borderId="0" xfId="1" applyFont="1" applyAlignment="1">
      <alignment horizontal="center" vertical="center"/>
    </xf>
    <xf numFmtId="0" fontId="6" fillId="0" borderId="0" xfId="1" applyFont="1" applyAlignment="1">
      <alignment horizontal="center" vertical="center" wrapText="1"/>
    </xf>
    <xf numFmtId="0" fontId="11" fillId="0" borderId="0" xfId="1" applyFont="1" applyAlignment="1">
      <alignment horizontal="center" wrapText="1"/>
    </xf>
    <xf numFmtId="0" fontId="11" fillId="0" borderId="0" xfId="1" applyFont="1" applyAlignment="1">
      <alignment horizontal="center"/>
    </xf>
    <xf numFmtId="0" fontId="10" fillId="0" borderId="0" xfId="1" applyFont="1" applyAlignment="1">
      <alignment horizontal="left" wrapText="1" indent="3"/>
    </xf>
    <xf numFmtId="0" fontId="17" fillId="0" borderId="1" xfId="4" applyFont="1" applyBorder="1" applyAlignment="1">
      <alignment horizontal="center" vertical="center" wrapText="1"/>
    </xf>
    <xf numFmtId="0" fontId="17" fillId="0" borderId="1" xfId="4" applyFont="1" applyFill="1" applyBorder="1" applyAlignment="1">
      <alignment horizontal="center" vertical="center" wrapText="1"/>
    </xf>
  </cellXfs>
  <cellStyles count="7">
    <cellStyle name="Гиперссылка" xfId="2" builtinId="8"/>
    <cellStyle name="Обычный" xfId="0" builtinId="0"/>
    <cellStyle name="Обычный 2" xfId="1"/>
    <cellStyle name="Обычный 6 22" xfId="6"/>
    <cellStyle name="Обычный_стр.1_5" xfId="4"/>
    <cellStyle name="Процентный 2" xfId="3"/>
    <cellStyle name="Финансовый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ecr_pmk@perm.prodo.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A15" sqref="A15:I15"/>
    </sheetView>
  </sheetViews>
  <sheetFormatPr defaultRowHeight="12.75" x14ac:dyDescent="0.2"/>
  <cols>
    <col min="1" max="9" width="10.85546875" style="2" customWidth="1"/>
    <col min="10" max="16384" width="9.140625" style="2"/>
  </cols>
  <sheetData>
    <row r="1" spans="1:9" ht="64.5" customHeight="1" x14ac:dyDescent="0.25">
      <c r="A1" s="1"/>
      <c r="B1" s="1"/>
      <c r="C1" s="1"/>
      <c r="D1" s="1"/>
      <c r="E1" s="1"/>
      <c r="F1" s="39" t="s">
        <v>0</v>
      </c>
      <c r="G1" s="39"/>
      <c r="H1" s="39"/>
      <c r="I1" s="39"/>
    </row>
    <row r="2" spans="1:9" ht="15" x14ac:dyDescent="0.25">
      <c r="A2" s="1"/>
      <c r="B2" s="1"/>
      <c r="C2" s="1"/>
      <c r="D2" s="1"/>
      <c r="E2" s="1"/>
      <c r="F2" s="1"/>
      <c r="G2" s="1"/>
      <c r="H2" s="1"/>
      <c r="I2" s="1"/>
    </row>
    <row r="3" spans="1:9" ht="15" x14ac:dyDescent="0.25">
      <c r="A3" s="1"/>
      <c r="B3" s="1"/>
      <c r="C3" s="1"/>
      <c r="D3" s="1"/>
      <c r="E3" s="1"/>
      <c r="F3" s="1"/>
      <c r="G3" s="1"/>
      <c r="H3" s="1"/>
      <c r="I3" s="1"/>
    </row>
    <row r="4" spans="1:9" ht="15" x14ac:dyDescent="0.25">
      <c r="A4" s="1"/>
      <c r="B4" s="1"/>
      <c r="C4" s="1"/>
      <c r="D4" s="1"/>
      <c r="E4" s="1"/>
      <c r="F4" s="1"/>
      <c r="G4" s="1"/>
      <c r="H4" s="1"/>
      <c r="I4" s="1"/>
    </row>
    <row r="5" spans="1:9" ht="15" x14ac:dyDescent="0.25">
      <c r="A5" s="1"/>
      <c r="B5" s="1"/>
      <c r="C5" s="1"/>
      <c r="D5" s="1"/>
      <c r="E5" s="1"/>
      <c r="F5" s="1"/>
      <c r="G5" s="1"/>
      <c r="H5" s="1"/>
      <c r="I5" s="1"/>
    </row>
    <row r="6" spans="1:9" ht="15" x14ac:dyDescent="0.25">
      <c r="A6" s="1"/>
      <c r="B6" s="1"/>
      <c r="C6" s="1"/>
      <c r="D6" s="1"/>
      <c r="E6" s="1"/>
      <c r="F6" s="1"/>
      <c r="G6" s="1"/>
      <c r="H6" s="1"/>
      <c r="I6" s="1"/>
    </row>
    <row r="7" spans="1:9" ht="15" x14ac:dyDescent="0.25">
      <c r="A7" s="1"/>
      <c r="B7" s="1"/>
      <c r="C7" s="1"/>
      <c r="D7" s="1"/>
      <c r="E7" s="1"/>
      <c r="F7" s="1"/>
      <c r="G7" s="1"/>
      <c r="H7" s="1"/>
      <c r="I7" s="1"/>
    </row>
    <row r="8" spans="1:9" ht="15" x14ac:dyDescent="0.25">
      <c r="A8" s="1"/>
      <c r="B8" s="1"/>
      <c r="C8" s="1"/>
      <c r="D8" s="1"/>
      <c r="E8" s="1"/>
      <c r="F8" s="1"/>
      <c r="G8" s="1"/>
      <c r="H8" s="1"/>
      <c r="I8" s="1"/>
    </row>
    <row r="9" spans="1:9" ht="15" x14ac:dyDescent="0.25">
      <c r="A9" s="1"/>
      <c r="B9" s="1"/>
      <c r="C9" s="1"/>
      <c r="D9" s="1"/>
      <c r="E9" s="1"/>
      <c r="F9" s="1"/>
      <c r="G9" s="1"/>
      <c r="H9" s="1"/>
      <c r="I9" s="1"/>
    </row>
    <row r="10" spans="1:9" ht="15.75" x14ac:dyDescent="0.25">
      <c r="A10" s="1"/>
      <c r="B10" s="3"/>
      <c r="C10" s="1"/>
      <c r="D10" s="1"/>
      <c r="E10" s="1"/>
      <c r="F10" s="1"/>
      <c r="G10" s="1"/>
      <c r="H10" s="1"/>
      <c r="I10" s="1"/>
    </row>
    <row r="11" spans="1:9" ht="15.75" x14ac:dyDescent="0.2">
      <c r="A11" s="40" t="s">
        <v>1</v>
      </c>
      <c r="B11" s="40"/>
      <c r="C11" s="40"/>
      <c r="D11" s="40"/>
      <c r="E11" s="40"/>
      <c r="F11" s="40"/>
      <c r="G11" s="40"/>
      <c r="H11" s="40"/>
      <c r="I11" s="40"/>
    </row>
    <row r="12" spans="1:9" ht="15.75" x14ac:dyDescent="0.2">
      <c r="A12" s="40" t="s">
        <v>2</v>
      </c>
      <c r="B12" s="40"/>
      <c r="C12" s="40"/>
      <c r="D12" s="40"/>
      <c r="E12" s="40"/>
      <c r="F12" s="40"/>
      <c r="G12" s="40"/>
      <c r="H12" s="40"/>
      <c r="I12" s="40"/>
    </row>
    <row r="13" spans="1:9" ht="15.75" x14ac:dyDescent="0.2">
      <c r="A13" s="40" t="s">
        <v>3</v>
      </c>
      <c r="B13" s="40"/>
      <c r="C13" s="40"/>
      <c r="D13" s="40"/>
      <c r="E13" s="40"/>
      <c r="F13" s="40"/>
      <c r="G13" s="40"/>
      <c r="H13" s="40"/>
      <c r="I13" s="40"/>
    </row>
    <row r="14" spans="1:9" ht="15.75" x14ac:dyDescent="0.2">
      <c r="A14" s="40" t="s">
        <v>4</v>
      </c>
      <c r="B14" s="40"/>
      <c r="C14" s="40"/>
      <c r="D14" s="40"/>
      <c r="E14" s="40"/>
      <c r="F14" s="40"/>
      <c r="G14" s="40"/>
      <c r="H14" s="40"/>
      <c r="I14" s="40"/>
    </row>
    <row r="15" spans="1:9" ht="52.5" customHeight="1" x14ac:dyDescent="0.2">
      <c r="A15" s="41" t="s">
        <v>168</v>
      </c>
      <c r="B15" s="41"/>
      <c r="C15" s="41"/>
      <c r="D15" s="41"/>
      <c r="E15" s="41"/>
      <c r="F15" s="41"/>
      <c r="G15" s="41"/>
      <c r="H15" s="41"/>
      <c r="I15" s="41"/>
    </row>
    <row r="16" spans="1:9" ht="15.75" x14ac:dyDescent="0.2">
      <c r="A16" s="38"/>
      <c r="B16" s="38"/>
      <c r="C16" s="38"/>
      <c r="D16" s="38"/>
      <c r="E16" s="38"/>
      <c r="F16" s="38"/>
      <c r="G16" s="38"/>
      <c r="H16" s="38"/>
      <c r="I16" s="38"/>
    </row>
    <row r="17" spans="1:9" ht="15.75" x14ac:dyDescent="0.2">
      <c r="A17" s="38" t="s">
        <v>5</v>
      </c>
      <c r="B17" s="38"/>
      <c r="C17" s="38"/>
      <c r="D17" s="38"/>
      <c r="E17" s="38"/>
      <c r="F17" s="38"/>
      <c r="G17" s="38"/>
      <c r="H17" s="38"/>
      <c r="I17" s="38"/>
    </row>
    <row r="18" spans="1:9" ht="15" x14ac:dyDescent="0.2">
      <c r="B18" s="4"/>
    </row>
  </sheetData>
  <mergeCells count="8">
    <mergeCell ref="A16:I16"/>
    <mergeCell ref="A17:I17"/>
    <mergeCell ref="F1:I1"/>
    <mergeCell ref="A11:I11"/>
    <mergeCell ref="A12:I12"/>
    <mergeCell ref="A13:I13"/>
    <mergeCell ref="A14:I14"/>
    <mergeCell ref="A15:I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4" workbookViewId="0">
      <selection activeCell="A15" sqref="A15:I15"/>
    </sheetView>
  </sheetViews>
  <sheetFormatPr defaultRowHeight="12.75" x14ac:dyDescent="0.2"/>
  <cols>
    <col min="1" max="1" width="36.140625" style="2" customWidth="1"/>
    <col min="2" max="2" width="55" style="2" customWidth="1"/>
    <col min="3" max="256" width="9.140625" style="2"/>
    <col min="257" max="257" width="36.140625" style="2" customWidth="1"/>
    <col min="258" max="258" width="55" style="2" customWidth="1"/>
    <col min="259" max="512" width="9.140625" style="2"/>
    <col min="513" max="513" width="36.140625" style="2" customWidth="1"/>
    <col min="514" max="514" width="55" style="2" customWidth="1"/>
    <col min="515" max="768" width="9.140625" style="2"/>
    <col min="769" max="769" width="36.140625" style="2" customWidth="1"/>
    <col min="770" max="770" width="55" style="2" customWidth="1"/>
    <col min="771" max="1024" width="9.140625" style="2"/>
    <col min="1025" max="1025" width="36.140625" style="2" customWidth="1"/>
    <col min="1026" max="1026" width="55" style="2" customWidth="1"/>
    <col min="1027" max="1280" width="9.140625" style="2"/>
    <col min="1281" max="1281" width="36.140625" style="2" customWidth="1"/>
    <col min="1282" max="1282" width="55" style="2" customWidth="1"/>
    <col min="1283" max="1536" width="9.140625" style="2"/>
    <col min="1537" max="1537" width="36.140625" style="2" customWidth="1"/>
    <col min="1538" max="1538" width="55" style="2" customWidth="1"/>
    <col min="1539" max="1792" width="9.140625" style="2"/>
    <col min="1793" max="1793" width="36.140625" style="2" customWidth="1"/>
    <col min="1794" max="1794" width="55" style="2" customWidth="1"/>
    <col min="1795" max="2048" width="9.140625" style="2"/>
    <col min="2049" max="2049" width="36.140625" style="2" customWidth="1"/>
    <col min="2050" max="2050" width="55" style="2" customWidth="1"/>
    <col min="2051" max="2304" width="9.140625" style="2"/>
    <col min="2305" max="2305" width="36.140625" style="2" customWidth="1"/>
    <col min="2306" max="2306" width="55" style="2" customWidth="1"/>
    <col min="2307" max="2560" width="9.140625" style="2"/>
    <col min="2561" max="2561" width="36.140625" style="2" customWidth="1"/>
    <col min="2562" max="2562" width="55" style="2" customWidth="1"/>
    <col min="2563" max="2816" width="9.140625" style="2"/>
    <col min="2817" max="2817" width="36.140625" style="2" customWidth="1"/>
    <col min="2818" max="2818" width="55" style="2" customWidth="1"/>
    <col min="2819" max="3072" width="9.140625" style="2"/>
    <col min="3073" max="3073" width="36.140625" style="2" customWidth="1"/>
    <col min="3074" max="3074" width="55" style="2" customWidth="1"/>
    <col min="3075" max="3328" width="9.140625" style="2"/>
    <col min="3329" max="3329" width="36.140625" style="2" customWidth="1"/>
    <col min="3330" max="3330" width="55" style="2" customWidth="1"/>
    <col min="3331" max="3584" width="9.140625" style="2"/>
    <col min="3585" max="3585" width="36.140625" style="2" customWidth="1"/>
    <col min="3586" max="3586" width="55" style="2" customWidth="1"/>
    <col min="3587" max="3840" width="9.140625" style="2"/>
    <col min="3841" max="3841" width="36.140625" style="2" customWidth="1"/>
    <col min="3842" max="3842" width="55" style="2" customWidth="1"/>
    <col min="3843" max="4096" width="9.140625" style="2"/>
    <col min="4097" max="4097" width="36.140625" style="2" customWidth="1"/>
    <col min="4098" max="4098" width="55" style="2" customWidth="1"/>
    <col min="4099" max="4352" width="9.140625" style="2"/>
    <col min="4353" max="4353" width="36.140625" style="2" customWidth="1"/>
    <col min="4354" max="4354" width="55" style="2" customWidth="1"/>
    <col min="4355" max="4608" width="9.140625" style="2"/>
    <col min="4609" max="4609" width="36.140625" style="2" customWidth="1"/>
    <col min="4610" max="4610" width="55" style="2" customWidth="1"/>
    <col min="4611" max="4864" width="9.140625" style="2"/>
    <col min="4865" max="4865" width="36.140625" style="2" customWidth="1"/>
    <col min="4866" max="4866" width="55" style="2" customWidth="1"/>
    <col min="4867" max="5120" width="9.140625" style="2"/>
    <col min="5121" max="5121" width="36.140625" style="2" customWidth="1"/>
    <col min="5122" max="5122" width="55" style="2" customWidth="1"/>
    <col min="5123" max="5376" width="9.140625" style="2"/>
    <col min="5377" max="5377" width="36.140625" style="2" customWidth="1"/>
    <col min="5378" max="5378" width="55" style="2" customWidth="1"/>
    <col min="5379" max="5632" width="9.140625" style="2"/>
    <col min="5633" max="5633" width="36.140625" style="2" customWidth="1"/>
    <col min="5634" max="5634" width="55" style="2" customWidth="1"/>
    <col min="5635" max="5888" width="9.140625" style="2"/>
    <col min="5889" max="5889" width="36.140625" style="2" customWidth="1"/>
    <col min="5890" max="5890" width="55" style="2" customWidth="1"/>
    <col min="5891" max="6144" width="9.140625" style="2"/>
    <col min="6145" max="6145" width="36.140625" style="2" customWidth="1"/>
    <col min="6146" max="6146" width="55" style="2" customWidth="1"/>
    <col min="6147" max="6400" width="9.140625" style="2"/>
    <col min="6401" max="6401" width="36.140625" style="2" customWidth="1"/>
    <col min="6402" max="6402" width="55" style="2" customWidth="1"/>
    <col min="6403" max="6656" width="9.140625" style="2"/>
    <col min="6657" max="6657" width="36.140625" style="2" customWidth="1"/>
    <col min="6658" max="6658" width="55" style="2" customWidth="1"/>
    <col min="6659" max="6912" width="9.140625" style="2"/>
    <col min="6913" max="6913" width="36.140625" style="2" customWidth="1"/>
    <col min="6914" max="6914" width="55" style="2" customWidth="1"/>
    <col min="6915" max="7168" width="9.140625" style="2"/>
    <col min="7169" max="7169" width="36.140625" style="2" customWidth="1"/>
    <col min="7170" max="7170" width="55" style="2" customWidth="1"/>
    <col min="7171" max="7424" width="9.140625" style="2"/>
    <col min="7425" max="7425" width="36.140625" style="2" customWidth="1"/>
    <col min="7426" max="7426" width="55" style="2" customWidth="1"/>
    <col min="7427" max="7680" width="9.140625" style="2"/>
    <col min="7681" max="7681" width="36.140625" style="2" customWidth="1"/>
    <col min="7682" max="7682" width="55" style="2" customWidth="1"/>
    <col min="7683" max="7936" width="9.140625" style="2"/>
    <col min="7937" max="7937" width="36.140625" style="2" customWidth="1"/>
    <col min="7938" max="7938" width="55" style="2" customWidth="1"/>
    <col min="7939" max="8192" width="9.140625" style="2"/>
    <col min="8193" max="8193" width="36.140625" style="2" customWidth="1"/>
    <col min="8194" max="8194" width="55" style="2" customWidth="1"/>
    <col min="8195" max="8448" width="9.140625" style="2"/>
    <col min="8449" max="8449" width="36.140625" style="2" customWidth="1"/>
    <col min="8450" max="8450" width="55" style="2" customWidth="1"/>
    <col min="8451" max="8704" width="9.140625" style="2"/>
    <col min="8705" max="8705" width="36.140625" style="2" customWidth="1"/>
    <col min="8706" max="8706" width="55" style="2" customWidth="1"/>
    <col min="8707" max="8960" width="9.140625" style="2"/>
    <col min="8961" max="8961" width="36.140625" style="2" customWidth="1"/>
    <col min="8962" max="8962" width="55" style="2" customWidth="1"/>
    <col min="8963" max="9216" width="9.140625" style="2"/>
    <col min="9217" max="9217" width="36.140625" style="2" customWidth="1"/>
    <col min="9218" max="9218" width="55" style="2" customWidth="1"/>
    <col min="9219" max="9472" width="9.140625" style="2"/>
    <col min="9473" max="9473" width="36.140625" style="2" customWidth="1"/>
    <col min="9474" max="9474" width="55" style="2" customWidth="1"/>
    <col min="9475" max="9728" width="9.140625" style="2"/>
    <col min="9729" max="9729" width="36.140625" style="2" customWidth="1"/>
    <col min="9730" max="9730" width="55" style="2" customWidth="1"/>
    <col min="9731" max="9984" width="9.140625" style="2"/>
    <col min="9985" max="9985" width="36.140625" style="2" customWidth="1"/>
    <col min="9986" max="9986" width="55" style="2" customWidth="1"/>
    <col min="9987" max="10240" width="9.140625" style="2"/>
    <col min="10241" max="10241" width="36.140625" style="2" customWidth="1"/>
    <col min="10242" max="10242" width="55" style="2" customWidth="1"/>
    <col min="10243" max="10496" width="9.140625" style="2"/>
    <col min="10497" max="10497" width="36.140625" style="2" customWidth="1"/>
    <col min="10498" max="10498" width="55" style="2" customWidth="1"/>
    <col min="10499" max="10752" width="9.140625" style="2"/>
    <col min="10753" max="10753" width="36.140625" style="2" customWidth="1"/>
    <col min="10754" max="10754" width="55" style="2" customWidth="1"/>
    <col min="10755" max="11008" width="9.140625" style="2"/>
    <col min="11009" max="11009" width="36.140625" style="2" customWidth="1"/>
    <col min="11010" max="11010" width="55" style="2" customWidth="1"/>
    <col min="11011" max="11264" width="9.140625" style="2"/>
    <col min="11265" max="11265" width="36.140625" style="2" customWidth="1"/>
    <col min="11266" max="11266" width="55" style="2" customWidth="1"/>
    <col min="11267" max="11520" width="9.140625" style="2"/>
    <col min="11521" max="11521" width="36.140625" style="2" customWidth="1"/>
    <col min="11522" max="11522" width="55" style="2" customWidth="1"/>
    <col min="11523" max="11776" width="9.140625" style="2"/>
    <col min="11777" max="11777" width="36.140625" style="2" customWidth="1"/>
    <col min="11778" max="11778" width="55" style="2" customWidth="1"/>
    <col min="11779" max="12032" width="9.140625" style="2"/>
    <col min="12033" max="12033" width="36.140625" style="2" customWidth="1"/>
    <col min="12034" max="12034" width="55" style="2" customWidth="1"/>
    <col min="12035" max="12288" width="9.140625" style="2"/>
    <col min="12289" max="12289" width="36.140625" style="2" customWidth="1"/>
    <col min="12290" max="12290" width="55" style="2" customWidth="1"/>
    <col min="12291" max="12544" width="9.140625" style="2"/>
    <col min="12545" max="12545" width="36.140625" style="2" customWidth="1"/>
    <col min="12546" max="12546" width="55" style="2" customWidth="1"/>
    <col min="12547" max="12800" width="9.140625" style="2"/>
    <col min="12801" max="12801" width="36.140625" style="2" customWidth="1"/>
    <col min="12802" max="12802" width="55" style="2" customWidth="1"/>
    <col min="12803" max="13056" width="9.140625" style="2"/>
    <col min="13057" max="13057" width="36.140625" style="2" customWidth="1"/>
    <col min="13058" max="13058" width="55" style="2" customWidth="1"/>
    <col min="13059" max="13312" width="9.140625" style="2"/>
    <col min="13313" max="13313" width="36.140625" style="2" customWidth="1"/>
    <col min="13314" max="13314" width="55" style="2" customWidth="1"/>
    <col min="13315" max="13568" width="9.140625" style="2"/>
    <col min="13569" max="13569" width="36.140625" style="2" customWidth="1"/>
    <col min="13570" max="13570" width="55" style="2" customWidth="1"/>
    <col min="13571" max="13824" width="9.140625" style="2"/>
    <col min="13825" max="13825" width="36.140625" style="2" customWidth="1"/>
    <col min="13826" max="13826" width="55" style="2" customWidth="1"/>
    <col min="13827" max="14080" width="9.140625" style="2"/>
    <col min="14081" max="14081" width="36.140625" style="2" customWidth="1"/>
    <col min="14082" max="14082" width="55" style="2" customWidth="1"/>
    <col min="14083" max="14336" width="9.140625" style="2"/>
    <col min="14337" max="14337" width="36.140625" style="2" customWidth="1"/>
    <col min="14338" max="14338" width="55" style="2" customWidth="1"/>
    <col min="14339" max="14592" width="9.140625" style="2"/>
    <col min="14593" max="14593" width="36.140625" style="2" customWidth="1"/>
    <col min="14594" max="14594" width="55" style="2" customWidth="1"/>
    <col min="14595" max="14848" width="9.140625" style="2"/>
    <col min="14849" max="14849" width="36.140625" style="2" customWidth="1"/>
    <col min="14850" max="14850" width="55" style="2" customWidth="1"/>
    <col min="14851" max="15104" width="9.140625" style="2"/>
    <col min="15105" max="15105" width="36.140625" style="2" customWidth="1"/>
    <col min="15106" max="15106" width="55" style="2" customWidth="1"/>
    <col min="15107" max="15360" width="9.140625" style="2"/>
    <col min="15361" max="15361" width="36.140625" style="2" customWidth="1"/>
    <col min="15362" max="15362" width="55" style="2" customWidth="1"/>
    <col min="15363" max="15616" width="9.140625" style="2"/>
    <col min="15617" max="15617" width="36.140625" style="2" customWidth="1"/>
    <col min="15618" max="15618" width="55" style="2" customWidth="1"/>
    <col min="15619" max="15872" width="9.140625" style="2"/>
    <col min="15873" max="15873" width="36.140625" style="2" customWidth="1"/>
    <col min="15874" max="15874" width="55" style="2" customWidth="1"/>
    <col min="15875" max="16128" width="9.140625" style="2"/>
    <col min="16129" max="16129" width="36.140625" style="2" customWidth="1"/>
    <col min="16130" max="16130" width="55" style="2" customWidth="1"/>
    <col min="16131" max="16384" width="9.140625" style="2"/>
  </cols>
  <sheetData>
    <row r="1" spans="1:2" ht="45" x14ac:dyDescent="0.25">
      <c r="B1" s="5" t="s">
        <v>6</v>
      </c>
    </row>
    <row r="2" spans="1:2" ht="15" customHeight="1" x14ac:dyDescent="0.2"/>
    <row r="3" spans="1:2" ht="15.75" x14ac:dyDescent="0.2">
      <c r="A3" s="38" t="s">
        <v>7</v>
      </c>
      <c r="B3" s="38"/>
    </row>
    <row r="4" spans="1:2" ht="15.75" x14ac:dyDescent="0.25">
      <c r="A4" s="6"/>
      <c r="B4" s="6"/>
    </row>
    <row r="5" spans="1:2" ht="34.5" customHeight="1" x14ac:dyDescent="0.2">
      <c r="A5" s="7" t="s">
        <v>8</v>
      </c>
      <c r="B5" s="8" t="s">
        <v>9</v>
      </c>
    </row>
    <row r="6" spans="1:2" ht="34.5" customHeight="1" x14ac:dyDescent="0.2">
      <c r="A6" s="7" t="s">
        <v>10</v>
      </c>
      <c r="B6" s="8" t="s">
        <v>11</v>
      </c>
    </row>
    <row r="7" spans="1:2" ht="34.5" customHeight="1" x14ac:dyDescent="0.2">
      <c r="A7" s="7" t="s">
        <v>12</v>
      </c>
      <c r="B7" s="8" t="s">
        <v>13</v>
      </c>
    </row>
    <row r="8" spans="1:2" ht="34.5" customHeight="1" x14ac:dyDescent="0.2">
      <c r="A8" s="7" t="s">
        <v>14</v>
      </c>
      <c r="B8" s="8" t="s">
        <v>13</v>
      </c>
    </row>
    <row r="9" spans="1:2" ht="34.5" customHeight="1" x14ac:dyDescent="0.2">
      <c r="A9" s="7" t="s">
        <v>15</v>
      </c>
      <c r="B9" s="8">
        <v>5903003876</v>
      </c>
    </row>
    <row r="10" spans="1:2" ht="34.5" customHeight="1" x14ac:dyDescent="0.2">
      <c r="A10" s="7" t="s">
        <v>16</v>
      </c>
      <c r="B10" s="8">
        <v>590300101</v>
      </c>
    </row>
    <row r="11" spans="1:2" ht="34.5" customHeight="1" x14ac:dyDescent="0.2">
      <c r="A11" s="7" t="s">
        <v>17</v>
      </c>
      <c r="B11" s="8" t="s">
        <v>18</v>
      </c>
    </row>
    <row r="12" spans="1:2" ht="34.5" customHeight="1" x14ac:dyDescent="0.2">
      <c r="A12" s="7" t="s">
        <v>19</v>
      </c>
      <c r="B12" s="9" t="s">
        <v>20</v>
      </c>
    </row>
    <row r="13" spans="1:2" ht="34.5" customHeight="1" x14ac:dyDescent="0.2">
      <c r="A13" s="7" t="s">
        <v>21</v>
      </c>
      <c r="B13" s="8" t="s">
        <v>22</v>
      </c>
    </row>
    <row r="14" spans="1:2" ht="34.5" customHeight="1" x14ac:dyDescent="0.2">
      <c r="A14" s="7" t="s">
        <v>23</v>
      </c>
      <c r="B14" s="8" t="s">
        <v>22</v>
      </c>
    </row>
  </sheetData>
  <mergeCells count="1">
    <mergeCell ref="A3:B3"/>
  </mergeCells>
  <dataValidations count="2">
    <dataValidation type="textLength" operator="lessThanOrEqual" allowBlank="1" showInputMessage="1" showErrorMessage="1" errorTitle="Ошибка" error="Допускается ввод не более 900 символов!"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900</formula1>
    </dataValidation>
    <dataValidation type="textLength" allowBlank="1" showInputMessage="1" showErrorMessage="1" prompt="10-12 символов"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10</formula1>
      <formula2>12</formula2>
    </dataValidation>
  </dataValidations>
  <hyperlinks>
    <hyperlink ref="B1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7" zoomScaleNormal="100" workbookViewId="0">
      <selection activeCell="A15" sqref="A15:I15"/>
    </sheetView>
  </sheetViews>
  <sheetFormatPr defaultRowHeight="15.75" x14ac:dyDescent="0.25"/>
  <cols>
    <col min="1" max="1" width="6.5703125" style="10" customWidth="1"/>
    <col min="2" max="2" width="31" style="10" customWidth="1"/>
    <col min="3" max="3" width="12.28515625" style="10" customWidth="1"/>
    <col min="4" max="5" width="27.5703125" style="10" customWidth="1"/>
    <col min="6" max="6" width="24.140625" style="10" customWidth="1"/>
    <col min="7" max="256" width="9.140625" style="10"/>
    <col min="257" max="257" width="6.5703125" style="10" customWidth="1"/>
    <col min="258" max="258" width="31" style="10" customWidth="1"/>
    <col min="259" max="259" width="12.28515625" style="10" customWidth="1"/>
    <col min="260" max="261" width="27.5703125" style="10" customWidth="1"/>
    <col min="262" max="262" width="24.140625" style="10" customWidth="1"/>
    <col min="263" max="512" width="9.140625" style="10"/>
    <col min="513" max="513" width="6.5703125" style="10" customWidth="1"/>
    <col min="514" max="514" width="31" style="10" customWidth="1"/>
    <col min="515" max="515" width="12.28515625" style="10" customWidth="1"/>
    <col min="516" max="517" width="27.5703125" style="10" customWidth="1"/>
    <col min="518" max="518" width="24.140625" style="10" customWidth="1"/>
    <col min="519" max="768" width="9.140625" style="10"/>
    <col min="769" max="769" width="6.5703125" style="10" customWidth="1"/>
    <col min="770" max="770" width="31" style="10" customWidth="1"/>
    <col min="771" max="771" width="12.28515625" style="10" customWidth="1"/>
    <col min="772" max="773" width="27.5703125" style="10" customWidth="1"/>
    <col min="774" max="774" width="24.140625" style="10" customWidth="1"/>
    <col min="775" max="1024" width="9.140625" style="10"/>
    <col min="1025" max="1025" width="6.5703125" style="10" customWidth="1"/>
    <col min="1026" max="1026" width="31" style="10" customWidth="1"/>
    <col min="1027" max="1027" width="12.28515625" style="10" customWidth="1"/>
    <col min="1028" max="1029" width="27.5703125" style="10" customWidth="1"/>
    <col min="1030" max="1030" width="24.140625" style="10" customWidth="1"/>
    <col min="1031" max="1280" width="9.140625" style="10"/>
    <col min="1281" max="1281" width="6.5703125" style="10" customWidth="1"/>
    <col min="1282" max="1282" width="31" style="10" customWidth="1"/>
    <col min="1283" max="1283" width="12.28515625" style="10" customWidth="1"/>
    <col min="1284" max="1285" width="27.5703125" style="10" customWidth="1"/>
    <col min="1286" max="1286" width="24.140625" style="10" customWidth="1"/>
    <col min="1287" max="1536" width="9.140625" style="10"/>
    <col min="1537" max="1537" width="6.5703125" style="10" customWidth="1"/>
    <col min="1538" max="1538" width="31" style="10" customWidth="1"/>
    <col min="1539" max="1539" width="12.28515625" style="10" customWidth="1"/>
    <col min="1540" max="1541" width="27.5703125" style="10" customWidth="1"/>
    <col min="1542" max="1542" width="24.140625" style="10" customWidth="1"/>
    <col min="1543" max="1792" width="9.140625" style="10"/>
    <col min="1793" max="1793" width="6.5703125" style="10" customWidth="1"/>
    <col min="1794" max="1794" width="31" style="10" customWidth="1"/>
    <col min="1795" max="1795" width="12.28515625" style="10" customWidth="1"/>
    <col min="1796" max="1797" width="27.5703125" style="10" customWidth="1"/>
    <col min="1798" max="1798" width="24.140625" style="10" customWidth="1"/>
    <col min="1799" max="2048" width="9.140625" style="10"/>
    <col min="2049" max="2049" width="6.5703125" style="10" customWidth="1"/>
    <col min="2050" max="2050" width="31" style="10" customWidth="1"/>
    <col min="2051" max="2051" width="12.28515625" style="10" customWidth="1"/>
    <col min="2052" max="2053" width="27.5703125" style="10" customWidth="1"/>
    <col min="2054" max="2054" width="24.140625" style="10" customWidth="1"/>
    <col min="2055" max="2304" width="9.140625" style="10"/>
    <col min="2305" max="2305" width="6.5703125" style="10" customWidth="1"/>
    <col min="2306" max="2306" width="31" style="10" customWidth="1"/>
    <col min="2307" max="2307" width="12.28515625" style="10" customWidth="1"/>
    <col min="2308" max="2309" width="27.5703125" style="10" customWidth="1"/>
    <col min="2310" max="2310" width="24.140625" style="10" customWidth="1"/>
    <col min="2311" max="2560" width="9.140625" style="10"/>
    <col min="2561" max="2561" width="6.5703125" style="10" customWidth="1"/>
    <col min="2562" max="2562" width="31" style="10" customWidth="1"/>
    <col min="2563" max="2563" width="12.28515625" style="10" customWidth="1"/>
    <col min="2564" max="2565" width="27.5703125" style="10" customWidth="1"/>
    <col min="2566" max="2566" width="24.140625" style="10" customWidth="1"/>
    <col min="2567" max="2816" width="9.140625" style="10"/>
    <col min="2817" max="2817" width="6.5703125" style="10" customWidth="1"/>
    <col min="2818" max="2818" width="31" style="10" customWidth="1"/>
    <col min="2819" max="2819" width="12.28515625" style="10" customWidth="1"/>
    <col min="2820" max="2821" width="27.5703125" style="10" customWidth="1"/>
    <col min="2822" max="2822" width="24.140625" style="10" customWidth="1"/>
    <col min="2823" max="3072" width="9.140625" style="10"/>
    <col min="3073" max="3073" width="6.5703125" style="10" customWidth="1"/>
    <col min="3074" max="3074" width="31" style="10" customWidth="1"/>
    <col min="3075" max="3075" width="12.28515625" style="10" customWidth="1"/>
    <col min="3076" max="3077" width="27.5703125" style="10" customWidth="1"/>
    <col min="3078" max="3078" width="24.140625" style="10" customWidth="1"/>
    <col min="3079" max="3328" width="9.140625" style="10"/>
    <col min="3329" max="3329" width="6.5703125" style="10" customWidth="1"/>
    <col min="3330" max="3330" width="31" style="10" customWidth="1"/>
    <col min="3331" max="3331" width="12.28515625" style="10" customWidth="1"/>
    <col min="3332" max="3333" width="27.5703125" style="10" customWidth="1"/>
    <col min="3334" max="3334" width="24.140625" style="10" customWidth="1"/>
    <col min="3335" max="3584" width="9.140625" style="10"/>
    <col min="3585" max="3585" width="6.5703125" style="10" customWidth="1"/>
    <col min="3586" max="3586" width="31" style="10" customWidth="1"/>
    <col min="3587" max="3587" width="12.28515625" style="10" customWidth="1"/>
    <col min="3588" max="3589" width="27.5703125" style="10" customWidth="1"/>
    <col min="3590" max="3590" width="24.140625" style="10" customWidth="1"/>
    <col min="3591" max="3840" width="9.140625" style="10"/>
    <col min="3841" max="3841" width="6.5703125" style="10" customWidth="1"/>
    <col min="3842" max="3842" width="31" style="10" customWidth="1"/>
    <col min="3843" max="3843" width="12.28515625" style="10" customWidth="1"/>
    <col min="3844" max="3845" width="27.5703125" style="10" customWidth="1"/>
    <col min="3846" max="3846" width="24.140625" style="10" customWidth="1"/>
    <col min="3847" max="4096" width="9.140625" style="10"/>
    <col min="4097" max="4097" width="6.5703125" style="10" customWidth="1"/>
    <col min="4098" max="4098" width="31" style="10" customWidth="1"/>
    <col min="4099" max="4099" width="12.28515625" style="10" customWidth="1"/>
    <col min="4100" max="4101" width="27.5703125" style="10" customWidth="1"/>
    <col min="4102" max="4102" width="24.140625" style="10" customWidth="1"/>
    <col min="4103" max="4352" width="9.140625" style="10"/>
    <col min="4353" max="4353" width="6.5703125" style="10" customWidth="1"/>
    <col min="4354" max="4354" width="31" style="10" customWidth="1"/>
    <col min="4355" max="4355" width="12.28515625" style="10" customWidth="1"/>
    <col min="4356" max="4357" width="27.5703125" style="10" customWidth="1"/>
    <col min="4358" max="4358" width="24.140625" style="10" customWidth="1"/>
    <col min="4359" max="4608" width="9.140625" style="10"/>
    <col min="4609" max="4609" width="6.5703125" style="10" customWidth="1"/>
    <col min="4610" max="4610" width="31" style="10" customWidth="1"/>
    <col min="4611" max="4611" width="12.28515625" style="10" customWidth="1"/>
    <col min="4612" max="4613" width="27.5703125" style="10" customWidth="1"/>
    <col min="4614" max="4614" width="24.140625" style="10" customWidth="1"/>
    <col min="4615" max="4864" width="9.140625" style="10"/>
    <col min="4865" max="4865" width="6.5703125" style="10" customWidth="1"/>
    <col min="4866" max="4866" width="31" style="10" customWidth="1"/>
    <col min="4867" max="4867" width="12.28515625" style="10" customWidth="1"/>
    <col min="4868" max="4869" width="27.5703125" style="10" customWidth="1"/>
    <col min="4870" max="4870" width="24.140625" style="10" customWidth="1"/>
    <col min="4871" max="5120" width="9.140625" style="10"/>
    <col min="5121" max="5121" width="6.5703125" style="10" customWidth="1"/>
    <col min="5122" max="5122" width="31" style="10" customWidth="1"/>
    <col min="5123" max="5123" width="12.28515625" style="10" customWidth="1"/>
    <col min="5124" max="5125" width="27.5703125" style="10" customWidth="1"/>
    <col min="5126" max="5126" width="24.140625" style="10" customWidth="1"/>
    <col min="5127" max="5376" width="9.140625" style="10"/>
    <col min="5377" max="5377" width="6.5703125" style="10" customWidth="1"/>
    <col min="5378" max="5378" width="31" style="10" customWidth="1"/>
    <col min="5379" max="5379" width="12.28515625" style="10" customWidth="1"/>
    <col min="5380" max="5381" width="27.5703125" style="10" customWidth="1"/>
    <col min="5382" max="5382" width="24.140625" style="10" customWidth="1"/>
    <col min="5383" max="5632" width="9.140625" style="10"/>
    <col min="5633" max="5633" width="6.5703125" style="10" customWidth="1"/>
    <col min="5634" max="5634" width="31" style="10" customWidth="1"/>
    <col min="5635" max="5635" width="12.28515625" style="10" customWidth="1"/>
    <col min="5636" max="5637" width="27.5703125" style="10" customWidth="1"/>
    <col min="5638" max="5638" width="24.140625" style="10" customWidth="1"/>
    <col min="5639" max="5888" width="9.140625" style="10"/>
    <col min="5889" max="5889" width="6.5703125" style="10" customWidth="1"/>
    <col min="5890" max="5890" width="31" style="10" customWidth="1"/>
    <col min="5891" max="5891" width="12.28515625" style="10" customWidth="1"/>
    <col min="5892" max="5893" width="27.5703125" style="10" customWidth="1"/>
    <col min="5894" max="5894" width="24.140625" style="10" customWidth="1"/>
    <col min="5895" max="6144" width="9.140625" style="10"/>
    <col min="6145" max="6145" width="6.5703125" style="10" customWidth="1"/>
    <col min="6146" max="6146" width="31" style="10" customWidth="1"/>
    <col min="6147" max="6147" width="12.28515625" style="10" customWidth="1"/>
    <col min="6148" max="6149" width="27.5703125" style="10" customWidth="1"/>
    <col min="6150" max="6150" width="24.140625" style="10" customWidth="1"/>
    <col min="6151" max="6400" width="9.140625" style="10"/>
    <col min="6401" max="6401" width="6.5703125" style="10" customWidth="1"/>
    <col min="6402" max="6402" width="31" style="10" customWidth="1"/>
    <col min="6403" max="6403" width="12.28515625" style="10" customWidth="1"/>
    <col min="6404" max="6405" width="27.5703125" style="10" customWidth="1"/>
    <col min="6406" max="6406" width="24.140625" style="10" customWidth="1"/>
    <col min="6407" max="6656" width="9.140625" style="10"/>
    <col min="6657" max="6657" width="6.5703125" style="10" customWidth="1"/>
    <col min="6658" max="6658" width="31" style="10" customWidth="1"/>
    <col min="6659" max="6659" width="12.28515625" style="10" customWidth="1"/>
    <col min="6660" max="6661" width="27.5703125" style="10" customWidth="1"/>
    <col min="6662" max="6662" width="24.140625" style="10" customWidth="1"/>
    <col min="6663" max="6912" width="9.140625" style="10"/>
    <col min="6913" max="6913" width="6.5703125" style="10" customWidth="1"/>
    <col min="6914" max="6914" width="31" style="10" customWidth="1"/>
    <col min="6915" max="6915" width="12.28515625" style="10" customWidth="1"/>
    <col min="6916" max="6917" width="27.5703125" style="10" customWidth="1"/>
    <col min="6918" max="6918" width="24.140625" style="10" customWidth="1"/>
    <col min="6919" max="7168" width="9.140625" style="10"/>
    <col min="7169" max="7169" width="6.5703125" style="10" customWidth="1"/>
    <col min="7170" max="7170" width="31" style="10" customWidth="1"/>
    <col min="7171" max="7171" width="12.28515625" style="10" customWidth="1"/>
    <col min="7172" max="7173" width="27.5703125" style="10" customWidth="1"/>
    <col min="7174" max="7174" width="24.140625" style="10" customWidth="1"/>
    <col min="7175" max="7424" width="9.140625" style="10"/>
    <col min="7425" max="7425" width="6.5703125" style="10" customWidth="1"/>
    <col min="7426" max="7426" width="31" style="10" customWidth="1"/>
    <col min="7427" max="7427" width="12.28515625" style="10" customWidth="1"/>
    <col min="7428" max="7429" width="27.5703125" style="10" customWidth="1"/>
    <col min="7430" max="7430" width="24.140625" style="10" customWidth="1"/>
    <col min="7431" max="7680" width="9.140625" style="10"/>
    <col min="7681" max="7681" width="6.5703125" style="10" customWidth="1"/>
    <col min="7682" max="7682" width="31" style="10" customWidth="1"/>
    <col min="7683" max="7683" width="12.28515625" style="10" customWidth="1"/>
    <col min="7684" max="7685" width="27.5703125" style="10" customWidth="1"/>
    <col min="7686" max="7686" width="24.140625" style="10" customWidth="1"/>
    <col min="7687" max="7936" width="9.140625" style="10"/>
    <col min="7937" max="7937" width="6.5703125" style="10" customWidth="1"/>
    <col min="7938" max="7938" width="31" style="10" customWidth="1"/>
    <col min="7939" max="7939" width="12.28515625" style="10" customWidth="1"/>
    <col min="7940" max="7941" width="27.5703125" style="10" customWidth="1"/>
    <col min="7942" max="7942" width="24.140625" style="10" customWidth="1"/>
    <col min="7943" max="8192" width="9.140625" style="10"/>
    <col min="8193" max="8193" width="6.5703125" style="10" customWidth="1"/>
    <col min="8194" max="8194" width="31" style="10" customWidth="1"/>
    <col min="8195" max="8195" width="12.28515625" style="10" customWidth="1"/>
    <col min="8196" max="8197" width="27.5703125" style="10" customWidth="1"/>
    <col min="8198" max="8198" width="24.140625" style="10" customWidth="1"/>
    <col min="8199" max="8448" width="9.140625" style="10"/>
    <col min="8449" max="8449" width="6.5703125" style="10" customWidth="1"/>
    <col min="8450" max="8450" width="31" style="10" customWidth="1"/>
    <col min="8451" max="8451" width="12.28515625" style="10" customWidth="1"/>
    <col min="8452" max="8453" width="27.5703125" style="10" customWidth="1"/>
    <col min="8454" max="8454" width="24.140625" style="10" customWidth="1"/>
    <col min="8455" max="8704" width="9.140625" style="10"/>
    <col min="8705" max="8705" width="6.5703125" style="10" customWidth="1"/>
    <col min="8706" max="8706" width="31" style="10" customWidth="1"/>
    <col min="8707" max="8707" width="12.28515625" style="10" customWidth="1"/>
    <col min="8708" max="8709" width="27.5703125" style="10" customWidth="1"/>
    <col min="8710" max="8710" width="24.140625" style="10" customWidth="1"/>
    <col min="8711" max="8960" width="9.140625" style="10"/>
    <col min="8961" max="8961" width="6.5703125" style="10" customWidth="1"/>
    <col min="8962" max="8962" width="31" style="10" customWidth="1"/>
    <col min="8963" max="8963" width="12.28515625" style="10" customWidth="1"/>
    <col min="8964" max="8965" width="27.5703125" style="10" customWidth="1"/>
    <col min="8966" max="8966" width="24.140625" style="10" customWidth="1"/>
    <col min="8967" max="9216" width="9.140625" style="10"/>
    <col min="9217" max="9217" width="6.5703125" style="10" customWidth="1"/>
    <col min="9218" max="9218" width="31" style="10" customWidth="1"/>
    <col min="9219" max="9219" width="12.28515625" style="10" customWidth="1"/>
    <col min="9220" max="9221" width="27.5703125" style="10" customWidth="1"/>
    <col min="9222" max="9222" width="24.140625" style="10" customWidth="1"/>
    <col min="9223" max="9472" width="9.140625" style="10"/>
    <col min="9473" max="9473" width="6.5703125" style="10" customWidth="1"/>
    <col min="9474" max="9474" width="31" style="10" customWidth="1"/>
    <col min="9475" max="9475" width="12.28515625" style="10" customWidth="1"/>
    <col min="9476" max="9477" width="27.5703125" style="10" customWidth="1"/>
    <col min="9478" max="9478" width="24.140625" style="10" customWidth="1"/>
    <col min="9479" max="9728" width="9.140625" style="10"/>
    <col min="9729" max="9729" width="6.5703125" style="10" customWidth="1"/>
    <col min="9730" max="9730" width="31" style="10" customWidth="1"/>
    <col min="9731" max="9731" width="12.28515625" style="10" customWidth="1"/>
    <col min="9732" max="9733" width="27.5703125" style="10" customWidth="1"/>
    <col min="9734" max="9734" width="24.140625" style="10" customWidth="1"/>
    <col min="9735" max="9984" width="9.140625" style="10"/>
    <col min="9985" max="9985" width="6.5703125" style="10" customWidth="1"/>
    <col min="9986" max="9986" width="31" style="10" customWidth="1"/>
    <col min="9987" max="9987" width="12.28515625" style="10" customWidth="1"/>
    <col min="9988" max="9989" width="27.5703125" style="10" customWidth="1"/>
    <col min="9990" max="9990" width="24.140625" style="10" customWidth="1"/>
    <col min="9991" max="10240" width="9.140625" style="10"/>
    <col min="10241" max="10241" width="6.5703125" style="10" customWidth="1"/>
    <col min="10242" max="10242" width="31" style="10" customWidth="1"/>
    <col min="10243" max="10243" width="12.28515625" style="10" customWidth="1"/>
    <col min="10244" max="10245" width="27.5703125" style="10" customWidth="1"/>
    <col min="10246" max="10246" width="24.140625" style="10" customWidth="1"/>
    <col min="10247" max="10496" width="9.140625" style="10"/>
    <col min="10497" max="10497" width="6.5703125" style="10" customWidth="1"/>
    <col min="10498" max="10498" width="31" style="10" customWidth="1"/>
    <col min="10499" max="10499" width="12.28515625" style="10" customWidth="1"/>
    <col min="10500" max="10501" width="27.5703125" style="10" customWidth="1"/>
    <col min="10502" max="10502" width="24.140625" style="10" customWidth="1"/>
    <col min="10503" max="10752" width="9.140625" style="10"/>
    <col min="10753" max="10753" width="6.5703125" style="10" customWidth="1"/>
    <col min="10754" max="10754" width="31" style="10" customWidth="1"/>
    <col min="10755" max="10755" width="12.28515625" style="10" customWidth="1"/>
    <col min="10756" max="10757" width="27.5703125" style="10" customWidth="1"/>
    <col min="10758" max="10758" width="24.140625" style="10" customWidth="1"/>
    <col min="10759" max="11008" width="9.140625" style="10"/>
    <col min="11009" max="11009" width="6.5703125" style="10" customWidth="1"/>
    <col min="11010" max="11010" width="31" style="10" customWidth="1"/>
    <col min="11011" max="11011" width="12.28515625" style="10" customWidth="1"/>
    <col min="11012" max="11013" width="27.5703125" style="10" customWidth="1"/>
    <col min="11014" max="11014" width="24.140625" style="10" customWidth="1"/>
    <col min="11015" max="11264" width="9.140625" style="10"/>
    <col min="11265" max="11265" width="6.5703125" style="10" customWidth="1"/>
    <col min="11266" max="11266" width="31" style="10" customWidth="1"/>
    <col min="11267" max="11267" width="12.28515625" style="10" customWidth="1"/>
    <col min="11268" max="11269" width="27.5703125" style="10" customWidth="1"/>
    <col min="11270" max="11270" width="24.140625" style="10" customWidth="1"/>
    <col min="11271" max="11520" width="9.140625" style="10"/>
    <col min="11521" max="11521" width="6.5703125" style="10" customWidth="1"/>
    <col min="11522" max="11522" width="31" style="10" customWidth="1"/>
    <col min="11523" max="11523" width="12.28515625" style="10" customWidth="1"/>
    <col min="11524" max="11525" width="27.5703125" style="10" customWidth="1"/>
    <col min="11526" max="11526" width="24.140625" style="10" customWidth="1"/>
    <col min="11527" max="11776" width="9.140625" style="10"/>
    <col min="11777" max="11777" width="6.5703125" style="10" customWidth="1"/>
    <col min="11778" max="11778" width="31" style="10" customWidth="1"/>
    <col min="11779" max="11779" width="12.28515625" style="10" customWidth="1"/>
    <col min="11780" max="11781" width="27.5703125" style="10" customWidth="1"/>
    <col min="11782" max="11782" width="24.140625" style="10" customWidth="1"/>
    <col min="11783" max="12032" width="9.140625" style="10"/>
    <col min="12033" max="12033" width="6.5703125" style="10" customWidth="1"/>
    <col min="12034" max="12034" width="31" style="10" customWidth="1"/>
    <col min="12035" max="12035" width="12.28515625" style="10" customWidth="1"/>
    <col min="12036" max="12037" width="27.5703125" style="10" customWidth="1"/>
    <col min="12038" max="12038" width="24.140625" style="10" customWidth="1"/>
    <col min="12039" max="12288" width="9.140625" style="10"/>
    <col min="12289" max="12289" width="6.5703125" style="10" customWidth="1"/>
    <col min="12290" max="12290" width="31" style="10" customWidth="1"/>
    <col min="12291" max="12291" width="12.28515625" style="10" customWidth="1"/>
    <col min="12292" max="12293" width="27.5703125" style="10" customWidth="1"/>
    <col min="12294" max="12294" width="24.140625" style="10" customWidth="1"/>
    <col min="12295" max="12544" width="9.140625" style="10"/>
    <col min="12545" max="12545" width="6.5703125" style="10" customWidth="1"/>
    <col min="12546" max="12546" width="31" style="10" customWidth="1"/>
    <col min="12547" max="12547" width="12.28515625" style="10" customWidth="1"/>
    <col min="12548" max="12549" width="27.5703125" style="10" customWidth="1"/>
    <col min="12550" max="12550" width="24.140625" style="10" customWidth="1"/>
    <col min="12551" max="12800" width="9.140625" style="10"/>
    <col min="12801" max="12801" width="6.5703125" style="10" customWidth="1"/>
    <col min="12802" max="12802" width="31" style="10" customWidth="1"/>
    <col min="12803" max="12803" width="12.28515625" style="10" customWidth="1"/>
    <col min="12804" max="12805" width="27.5703125" style="10" customWidth="1"/>
    <col min="12806" max="12806" width="24.140625" style="10" customWidth="1"/>
    <col min="12807" max="13056" width="9.140625" style="10"/>
    <col min="13057" max="13057" width="6.5703125" style="10" customWidth="1"/>
    <col min="13058" max="13058" width="31" style="10" customWidth="1"/>
    <col min="13059" max="13059" width="12.28515625" style="10" customWidth="1"/>
    <col min="13060" max="13061" width="27.5703125" style="10" customWidth="1"/>
    <col min="13062" max="13062" width="24.140625" style="10" customWidth="1"/>
    <col min="13063" max="13312" width="9.140625" style="10"/>
    <col min="13313" max="13313" width="6.5703125" style="10" customWidth="1"/>
    <col min="13314" max="13314" width="31" style="10" customWidth="1"/>
    <col min="13315" max="13315" width="12.28515625" style="10" customWidth="1"/>
    <col min="13316" max="13317" width="27.5703125" style="10" customWidth="1"/>
    <col min="13318" max="13318" width="24.140625" style="10" customWidth="1"/>
    <col min="13319" max="13568" width="9.140625" style="10"/>
    <col min="13569" max="13569" width="6.5703125" style="10" customWidth="1"/>
    <col min="13570" max="13570" width="31" style="10" customWidth="1"/>
    <col min="13571" max="13571" width="12.28515625" style="10" customWidth="1"/>
    <col min="13572" max="13573" width="27.5703125" style="10" customWidth="1"/>
    <col min="13574" max="13574" width="24.140625" style="10" customWidth="1"/>
    <col min="13575" max="13824" width="9.140625" style="10"/>
    <col min="13825" max="13825" width="6.5703125" style="10" customWidth="1"/>
    <col min="13826" max="13826" width="31" style="10" customWidth="1"/>
    <col min="13827" max="13827" width="12.28515625" style="10" customWidth="1"/>
    <col min="13828" max="13829" width="27.5703125" style="10" customWidth="1"/>
    <col min="13830" max="13830" width="24.140625" style="10" customWidth="1"/>
    <col min="13831" max="14080" width="9.140625" style="10"/>
    <col min="14081" max="14081" width="6.5703125" style="10" customWidth="1"/>
    <col min="14082" max="14082" width="31" style="10" customWidth="1"/>
    <col min="14083" max="14083" width="12.28515625" style="10" customWidth="1"/>
    <col min="14084" max="14085" width="27.5703125" style="10" customWidth="1"/>
    <col min="14086" max="14086" width="24.140625" style="10" customWidth="1"/>
    <col min="14087" max="14336" width="9.140625" style="10"/>
    <col min="14337" max="14337" width="6.5703125" style="10" customWidth="1"/>
    <col min="14338" max="14338" width="31" style="10" customWidth="1"/>
    <col min="14339" max="14339" width="12.28515625" style="10" customWidth="1"/>
    <col min="14340" max="14341" width="27.5703125" style="10" customWidth="1"/>
    <col min="14342" max="14342" width="24.140625" style="10" customWidth="1"/>
    <col min="14343" max="14592" width="9.140625" style="10"/>
    <col min="14593" max="14593" width="6.5703125" style="10" customWidth="1"/>
    <col min="14594" max="14594" width="31" style="10" customWidth="1"/>
    <col min="14595" max="14595" width="12.28515625" style="10" customWidth="1"/>
    <col min="14596" max="14597" width="27.5703125" style="10" customWidth="1"/>
    <col min="14598" max="14598" width="24.140625" style="10" customWidth="1"/>
    <col min="14599" max="14848" width="9.140625" style="10"/>
    <col min="14849" max="14849" width="6.5703125" style="10" customWidth="1"/>
    <col min="14850" max="14850" width="31" style="10" customWidth="1"/>
    <col min="14851" max="14851" width="12.28515625" style="10" customWidth="1"/>
    <col min="14852" max="14853" width="27.5703125" style="10" customWidth="1"/>
    <col min="14854" max="14854" width="24.140625" style="10" customWidth="1"/>
    <col min="14855" max="15104" width="9.140625" style="10"/>
    <col min="15105" max="15105" width="6.5703125" style="10" customWidth="1"/>
    <col min="15106" max="15106" width="31" style="10" customWidth="1"/>
    <col min="15107" max="15107" width="12.28515625" style="10" customWidth="1"/>
    <col min="15108" max="15109" width="27.5703125" style="10" customWidth="1"/>
    <col min="15110" max="15110" width="24.140625" style="10" customWidth="1"/>
    <col min="15111" max="15360" width="9.140625" style="10"/>
    <col min="15361" max="15361" width="6.5703125" style="10" customWidth="1"/>
    <col min="15362" max="15362" width="31" style="10" customWidth="1"/>
    <col min="15363" max="15363" width="12.28515625" style="10" customWidth="1"/>
    <col min="15364" max="15365" width="27.5703125" style="10" customWidth="1"/>
    <col min="15366" max="15366" width="24.140625" style="10" customWidth="1"/>
    <col min="15367" max="15616" width="9.140625" style="10"/>
    <col min="15617" max="15617" width="6.5703125" style="10" customWidth="1"/>
    <col min="15618" max="15618" width="31" style="10" customWidth="1"/>
    <col min="15619" max="15619" width="12.28515625" style="10" customWidth="1"/>
    <col min="15620" max="15621" width="27.5703125" style="10" customWidth="1"/>
    <col min="15622" max="15622" width="24.140625" style="10" customWidth="1"/>
    <col min="15623" max="15872" width="9.140625" style="10"/>
    <col min="15873" max="15873" width="6.5703125" style="10" customWidth="1"/>
    <col min="15874" max="15874" width="31" style="10" customWidth="1"/>
    <col min="15875" max="15875" width="12.28515625" style="10" customWidth="1"/>
    <col min="15876" max="15877" width="27.5703125" style="10" customWidth="1"/>
    <col min="15878" max="15878" width="24.140625" style="10" customWidth="1"/>
    <col min="15879" max="16128" width="9.140625" style="10"/>
    <col min="16129" max="16129" width="6.5703125" style="10" customWidth="1"/>
    <col min="16130" max="16130" width="31" style="10" customWidth="1"/>
    <col min="16131" max="16131" width="12.28515625" style="10" customWidth="1"/>
    <col min="16132" max="16133" width="27.5703125" style="10" customWidth="1"/>
    <col min="16134" max="16134" width="24.140625" style="10" customWidth="1"/>
    <col min="16135" max="16384" width="9.140625" style="10"/>
  </cols>
  <sheetData>
    <row r="1" spans="1:6" ht="54" customHeight="1" x14ac:dyDescent="0.25">
      <c r="F1" s="11" t="s">
        <v>24</v>
      </c>
    </row>
    <row r="4" spans="1:6" ht="31.5" customHeight="1" x14ac:dyDescent="0.25">
      <c r="A4" s="42" t="s">
        <v>25</v>
      </c>
      <c r="B4" s="43"/>
      <c r="C4" s="43"/>
      <c r="D4" s="43"/>
      <c r="E4" s="43"/>
      <c r="F4" s="43"/>
    </row>
    <row r="7" spans="1:6" s="14" customFormat="1" ht="63" x14ac:dyDescent="0.25">
      <c r="A7" s="12" t="s">
        <v>26</v>
      </c>
      <c r="B7" s="12" t="s">
        <v>27</v>
      </c>
      <c r="C7" s="12" t="s">
        <v>28</v>
      </c>
      <c r="D7" s="13" t="s">
        <v>29</v>
      </c>
      <c r="E7" s="13" t="s">
        <v>30</v>
      </c>
      <c r="F7" s="13" t="s">
        <v>31</v>
      </c>
    </row>
    <row r="8" spans="1:6" s="18" customFormat="1" ht="42" customHeight="1" x14ac:dyDescent="0.25">
      <c r="A8" s="15" t="s">
        <v>32</v>
      </c>
      <c r="B8" s="16" t="s">
        <v>33</v>
      </c>
      <c r="C8" s="15"/>
      <c r="D8" s="17"/>
      <c r="E8" s="17"/>
      <c r="F8" s="17"/>
    </row>
    <row r="9" spans="1:6" s="18" customFormat="1" ht="28.7" customHeight="1" x14ac:dyDescent="0.25">
      <c r="A9" s="15" t="s">
        <v>34</v>
      </c>
      <c r="B9" s="16" t="s">
        <v>35</v>
      </c>
      <c r="C9" s="15" t="s">
        <v>36</v>
      </c>
      <c r="D9" s="19">
        <f>118.36556/1.18</f>
        <v>100.3097966101695</v>
      </c>
      <c r="E9" s="19">
        <f>(E25+E30)*0.0396+542.92*0.0394</f>
        <v>94.679956000000004</v>
      </c>
      <c r="F9" s="19">
        <f>(F25+F30)*0.0629+871.43*0.0458</f>
        <v>181.81074899999999</v>
      </c>
    </row>
    <row r="10" spans="1:6" s="18" customFormat="1" ht="28.7" customHeight="1" x14ac:dyDescent="0.25">
      <c r="A10" s="15" t="s">
        <v>37</v>
      </c>
      <c r="B10" s="16" t="s">
        <v>38</v>
      </c>
      <c r="C10" s="15" t="s">
        <v>36</v>
      </c>
      <c r="D10" s="19">
        <f>D9-(D25+D30)*0.0523-36.19</f>
        <v>-40.323826389830501</v>
      </c>
      <c r="E10" s="19">
        <f>E9-(E25+E30)*0.0396-21.39</f>
        <v>1.0479999999972733E-3</v>
      </c>
      <c r="F10" s="19">
        <f>F9-(F25+F30)*0.0629-786.95*0.0458</f>
        <v>3.8691840000000042</v>
      </c>
    </row>
    <row r="11" spans="1:6" s="18" customFormat="1" ht="59.25" customHeight="1" x14ac:dyDescent="0.25">
      <c r="A11" s="15" t="s">
        <v>39</v>
      </c>
      <c r="B11" s="16" t="s">
        <v>40</v>
      </c>
      <c r="C11" s="15" t="s">
        <v>36</v>
      </c>
      <c r="D11" s="19">
        <f>D10+177.37*0.0523</f>
        <v>-31.047375389830499</v>
      </c>
      <c r="E11" s="19">
        <f>E10+11.15*0.0396</f>
        <v>0.44258799999999732</v>
      </c>
      <c r="F11" s="19">
        <f>F10+194.87*0.0629</f>
        <v>16.126507000000004</v>
      </c>
    </row>
    <row r="12" spans="1:6" s="18" customFormat="1" ht="27.75" customHeight="1" x14ac:dyDescent="0.25">
      <c r="A12" s="15" t="s">
        <v>41</v>
      </c>
      <c r="B12" s="16" t="s">
        <v>42</v>
      </c>
      <c r="C12" s="15" t="s">
        <v>36</v>
      </c>
      <c r="D12" s="19">
        <f>D10</f>
        <v>-40.323826389830501</v>
      </c>
      <c r="E12" s="19">
        <f>E10</f>
        <v>1.0479999999972733E-3</v>
      </c>
      <c r="F12" s="19">
        <f>F10</f>
        <v>3.8691840000000042</v>
      </c>
    </row>
    <row r="13" spans="1:6" s="18" customFormat="1" ht="41.25" customHeight="1" x14ac:dyDescent="0.25">
      <c r="A13" s="15" t="s">
        <v>43</v>
      </c>
      <c r="B13" s="16" t="s">
        <v>44</v>
      </c>
      <c r="C13" s="15"/>
      <c r="D13" s="17"/>
      <c r="E13" s="17"/>
      <c r="F13" s="17"/>
    </row>
    <row r="14" spans="1:6" s="18" customFormat="1" ht="110.25" x14ac:dyDescent="0.25">
      <c r="A14" s="15" t="s">
        <v>45</v>
      </c>
      <c r="B14" s="16" t="s">
        <v>46</v>
      </c>
      <c r="C14" s="15" t="s">
        <v>47</v>
      </c>
      <c r="D14" s="20">
        <f>D10/D9</f>
        <v>-0.40199290351010875</v>
      </c>
      <c r="E14" s="20">
        <f>E10/E9</f>
        <v>1.1068868684278574E-5</v>
      </c>
      <c r="F14" s="20">
        <f>F10/F9</f>
        <v>2.1281381993536613E-2</v>
      </c>
    </row>
    <row r="15" spans="1:6" s="18" customFormat="1" ht="58.5" customHeight="1" x14ac:dyDescent="0.25">
      <c r="A15" s="15" t="s">
        <v>48</v>
      </c>
      <c r="B15" s="16" t="s">
        <v>49</v>
      </c>
      <c r="C15" s="15"/>
      <c r="D15" s="17"/>
      <c r="E15" s="17"/>
      <c r="F15" s="17"/>
    </row>
    <row r="16" spans="1:6" s="18" customFormat="1" ht="60.75" customHeight="1" x14ac:dyDescent="0.25">
      <c r="A16" s="15" t="s">
        <v>50</v>
      </c>
      <c r="B16" s="16" t="s">
        <v>51</v>
      </c>
      <c r="C16" s="15" t="s">
        <v>52</v>
      </c>
      <c r="D16" s="17"/>
      <c r="E16" s="17"/>
      <c r="F16" s="17"/>
    </row>
    <row r="17" spans="1:6" s="18" customFormat="1" ht="39.75" customHeight="1" x14ac:dyDescent="0.25">
      <c r="A17" s="15" t="s">
        <v>53</v>
      </c>
      <c r="B17" s="16" t="s">
        <v>54</v>
      </c>
      <c r="C17" s="15" t="s">
        <v>55</v>
      </c>
      <c r="D17" s="17"/>
      <c r="E17" s="17"/>
      <c r="F17" s="17"/>
    </row>
    <row r="18" spans="1:6" s="24" customFormat="1" ht="24.75" customHeight="1" x14ac:dyDescent="0.25">
      <c r="A18" s="21" t="s">
        <v>56</v>
      </c>
      <c r="B18" s="22" t="s">
        <v>57</v>
      </c>
      <c r="C18" s="21" t="s">
        <v>52</v>
      </c>
      <c r="D18" s="23">
        <v>1.879</v>
      </c>
      <c r="E18" s="23">
        <v>2.4</v>
      </c>
      <c r="F18" s="23">
        <v>1.75</v>
      </c>
    </row>
    <row r="19" spans="1:6" s="18" customFormat="1" ht="60" customHeight="1" x14ac:dyDescent="0.25">
      <c r="A19" s="15" t="s">
        <v>58</v>
      </c>
      <c r="B19" s="16" t="s">
        <v>59</v>
      </c>
      <c r="C19" s="15" t="s">
        <v>60</v>
      </c>
      <c r="D19" s="25">
        <v>12290</v>
      </c>
      <c r="E19" s="25">
        <v>14924</v>
      </c>
      <c r="F19" s="25">
        <v>12890</v>
      </c>
    </row>
    <row r="20" spans="1:6" s="18" customFormat="1" ht="76.5" customHeight="1" x14ac:dyDescent="0.25">
      <c r="A20" s="15" t="s">
        <v>61</v>
      </c>
      <c r="B20" s="16" t="s">
        <v>62</v>
      </c>
      <c r="C20" s="15" t="s">
        <v>63</v>
      </c>
      <c r="D20" s="26">
        <v>0</v>
      </c>
      <c r="E20" s="26">
        <v>0</v>
      </c>
      <c r="F20" s="26">
        <v>0</v>
      </c>
    </row>
    <row r="21" spans="1:6" s="18" customFormat="1" ht="93" customHeight="1" x14ac:dyDescent="0.25">
      <c r="A21" s="15" t="s">
        <v>64</v>
      </c>
      <c r="B21" s="16" t="s">
        <v>65</v>
      </c>
      <c r="C21" s="15" t="s">
        <v>47</v>
      </c>
      <c r="D21" s="15" t="s">
        <v>66</v>
      </c>
      <c r="E21" s="15" t="s">
        <v>67</v>
      </c>
      <c r="F21" s="17">
        <v>2.19</v>
      </c>
    </row>
    <row r="22" spans="1:6" s="18" customFormat="1" ht="126" x14ac:dyDescent="0.25">
      <c r="A22" s="15" t="s">
        <v>68</v>
      </c>
      <c r="B22" s="16" t="s">
        <v>69</v>
      </c>
      <c r="C22" s="15"/>
      <c r="D22" s="15" t="s">
        <v>70</v>
      </c>
      <c r="E22" s="15" t="s">
        <v>71</v>
      </c>
      <c r="F22" s="15" t="s">
        <v>72</v>
      </c>
    </row>
    <row r="23" spans="1:6" s="18" customFormat="1" ht="76.5" customHeight="1" x14ac:dyDescent="0.25">
      <c r="A23" s="15" t="s">
        <v>73</v>
      </c>
      <c r="B23" s="16" t="s">
        <v>74</v>
      </c>
      <c r="C23" s="15" t="s">
        <v>55</v>
      </c>
      <c r="D23" s="17"/>
      <c r="E23" s="17"/>
      <c r="F23" s="17"/>
    </row>
    <row r="24" spans="1:6" s="18" customFormat="1" ht="72" customHeight="1" x14ac:dyDescent="0.25">
      <c r="A24" s="15" t="s">
        <v>75</v>
      </c>
      <c r="B24" s="16" t="s">
        <v>76</v>
      </c>
      <c r="C24" s="15"/>
      <c r="D24" s="17"/>
      <c r="E24" s="17"/>
      <c r="F24" s="17"/>
    </row>
    <row r="25" spans="1:6" s="18" customFormat="1" ht="90" customHeight="1" x14ac:dyDescent="0.25">
      <c r="A25" s="15" t="s">
        <v>77</v>
      </c>
      <c r="B25" s="16" t="s">
        <v>78</v>
      </c>
      <c r="C25" s="15" t="s">
        <v>36</v>
      </c>
      <c r="D25" s="19">
        <v>1502.34</v>
      </c>
      <c r="E25" s="19">
        <v>1691.39</v>
      </c>
      <c r="F25" s="19">
        <v>1691.9</v>
      </c>
    </row>
    <row r="26" spans="1:6" s="18" customFormat="1" ht="27.6" customHeight="1" x14ac:dyDescent="0.25">
      <c r="A26" s="15"/>
      <c r="B26" s="16" t="s">
        <v>79</v>
      </c>
      <c r="C26" s="15"/>
      <c r="D26" s="27"/>
      <c r="E26" s="27"/>
      <c r="F26" s="27"/>
    </row>
    <row r="27" spans="1:6" s="18" customFormat="1" ht="27.6" customHeight="1" x14ac:dyDescent="0.25">
      <c r="A27" s="15"/>
      <c r="B27" s="16" t="s">
        <v>80</v>
      </c>
      <c r="C27" s="15"/>
      <c r="D27" s="19">
        <v>972.04</v>
      </c>
      <c r="E27" s="19">
        <v>905.4</v>
      </c>
      <c r="F27" s="19">
        <v>1105.02</v>
      </c>
    </row>
    <row r="28" spans="1:6" s="18" customFormat="1" ht="27.6" customHeight="1" x14ac:dyDescent="0.25">
      <c r="A28" s="15"/>
      <c r="B28" s="16" t="s">
        <v>81</v>
      </c>
      <c r="C28" s="15"/>
      <c r="D28" s="19">
        <v>205.03</v>
      </c>
      <c r="E28" s="19">
        <v>450.54</v>
      </c>
      <c r="F28" s="19">
        <v>226.91</v>
      </c>
    </row>
    <row r="29" spans="1:6" s="18" customFormat="1" ht="27.6" customHeight="1" x14ac:dyDescent="0.25">
      <c r="A29" s="15"/>
      <c r="B29" s="16" t="s">
        <v>82</v>
      </c>
      <c r="C29" s="15"/>
      <c r="D29" s="19">
        <v>320.88</v>
      </c>
      <c r="E29" s="19">
        <v>103.35</v>
      </c>
      <c r="F29" s="19">
        <v>355.12</v>
      </c>
    </row>
    <row r="30" spans="1:6" s="18" customFormat="1" ht="85.5" customHeight="1" x14ac:dyDescent="0.25">
      <c r="A30" s="15" t="s">
        <v>83</v>
      </c>
      <c r="B30" s="16" t="s">
        <v>84</v>
      </c>
      <c r="C30" s="15" t="s">
        <v>36</v>
      </c>
      <c r="D30" s="19">
        <v>494.67</v>
      </c>
      <c r="E30" s="19">
        <f>314.06-154.72</f>
        <v>159.34</v>
      </c>
      <c r="F30" s="19">
        <v>564.04999999999995</v>
      </c>
    </row>
    <row r="31" spans="1:6" s="18" customFormat="1" ht="60.75" customHeight="1" x14ac:dyDescent="0.25">
      <c r="A31" s="15" t="s">
        <v>85</v>
      </c>
      <c r="B31" s="16" t="s">
        <v>86</v>
      </c>
      <c r="C31" s="15" t="s">
        <v>36</v>
      </c>
      <c r="D31" s="17"/>
      <c r="E31" s="17"/>
      <c r="F31" s="17"/>
    </row>
    <row r="32" spans="1:6" s="18" customFormat="1" ht="43.5" customHeight="1" x14ac:dyDescent="0.25">
      <c r="A32" s="15" t="s">
        <v>87</v>
      </c>
      <c r="B32" s="16" t="s">
        <v>88</v>
      </c>
      <c r="C32" s="15" t="s">
        <v>36</v>
      </c>
      <c r="D32" s="17"/>
      <c r="E32" s="17"/>
      <c r="F32" s="17"/>
    </row>
    <row r="33" spans="1:6" s="18" customFormat="1" ht="70.5" customHeight="1" x14ac:dyDescent="0.25">
      <c r="A33" s="15" t="s">
        <v>89</v>
      </c>
      <c r="B33" s="16" t="s">
        <v>90</v>
      </c>
      <c r="C33" s="15"/>
      <c r="D33" s="17"/>
      <c r="E33" s="17"/>
      <c r="F33" s="17"/>
    </row>
    <row r="34" spans="1:6" s="18" customFormat="1" ht="27" customHeight="1" x14ac:dyDescent="0.25">
      <c r="A34" s="15"/>
      <c r="B34" s="28" t="s">
        <v>91</v>
      </c>
      <c r="C34" s="15"/>
      <c r="D34" s="17"/>
      <c r="E34" s="17"/>
      <c r="F34" s="17"/>
    </row>
    <row r="35" spans="1:6" s="18" customFormat="1" ht="30.75" customHeight="1" x14ac:dyDescent="0.25">
      <c r="A35" s="15"/>
      <c r="B35" s="16" t="s">
        <v>92</v>
      </c>
      <c r="C35" s="15" t="s">
        <v>93</v>
      </c>
      <c r="D35" s="26">
        <v>210.68</v>
      </c>
      <c r="E35" s="26">
        <v>199.08</v>
      </c>
      <c r="F35" s="26">
        <v>210.68</v>
      </c>
    </row>
    <row r="36" spans="1:6" s="18" customFormat="1" ht="47.25" x14ac:dyDescent="0.25">
      <c r="A36" s="15"/>
      <c r="B36" s="16" t="s">
        <v>94</v>
      </c>
      <c r="C36" s="15" t="s">
        <v>95</v>
      </c>
      <c r="D36" s="19">
        <f>D25/D35</f>
        <v>7.1309094361116383</v>
      </c>
      <c r="E36" s="19">
        <f>E25/E35</f>
        <v>8.4960317460317452</v>
      </c>
      <c r="F36" s="19">
        <f>F25/F35</f>
        <v>8.0306626162901082</v>
      </c>
    </row>
    <row r="37" spans="1:6" s="18" customFormat="1" ht="72.75" customHeight="1" x14ac:dyDescent="0.25">
      <c r="A37" s="15" t="s">
        <v>96</v>
      </c>
      <c r="B37" s="16" t="s">
        <v>97</v>
      </c>
      <c r="C37" s="15"/>
      <c r="D37" s="17"/>
      <c r="E37" s="17"/>
      <c r="F37" s="17"/>
    </row>
    <row r="38" spans="1:6" s="18" customFormat="1" ht="41.25" customHeight="1" x14ac:dyDescent="0.25">
      <c r="A38" s="15" t="s">
        <v>98</v>
      </c>
      <c r="B38" s="16" t="s">
        <v>99</v>
      </c>
      <c r="C38" s="15" t="s">
        <v>100</v>
      </c>
      <c r="D38" s="26">
        <v>5</v>
      </c>
      <c r="E38" s="26">
        <v>5</v>
      </c>
      <c r="F38" s="26">
        <v>5</v>
      </c>
    </row>
    <row r="39" spans="1:6" s="18" customFormat="1" ht="47.25" x14ac:dyDescent="0.25">
      <c r="A39" s="15" t="s">
        <v>101</v>
      </c>
      <c r="B39" s="16" t="s">
        <v>102</v>
      </c>
      <c r="C39" s="15" t="s">
        <v>103</v>
      </c>
      <c r="D39" s="19">
        <f>D27/12/5</f>
        <v>16.200666666666667</v>
      </c>
      <c r="E39" s="19">
        <f>E27/12/5</f>
        <v>15.09</v>
      </c>
      <c r="F39" s="19">
        <f>F27/12/5</f>
        <v>18.416999999999998</v>
      </c>
    </row>
    <row r="40" spans="1:6" s="18" customFormat="1" ht="59.25" customHeight="1" x14ac:dyDescent="0.25">
      <c r="A40" s="15" t="s">
        <v>104</v>
      </c>
      <c r="B40" s="16" t="s">
        <v>105</v>
      </c>
      <c r="C40" s="15"/>
      <c r="D40" s="27"/>
      <c r="E40" s="27"/>
      <c r="F40" s="27"/>
    </row>
    <row r="41" spans="1:6" s="18" customFormat="1" ht="27" customHeight="1" x14ac:dyDescent="0.25">
      <c r="A41" s="15"/>
      <c r="B41" s="28" t="s">
        <v>91</v>
      </c>
      <c r="C41" s="15"/>
      <c r="D41" s="27"/>
      <c r="E41" s="27"/>
      <c r="F41" s="27"/>
    </row>
    <row r="42" spans="1:6" s="18" customFormat="1" ht="58.5" customHeight="1" x14ac:dyDescent="0.25">
      <c r="A42" s="15"/>
      <c r="B42" s="16" t="s">
        <v>106</v>
      </c>
      <c r="C42" s="15" t="s">
        <v>36</v>
      </c>
      <c r="D42" s="19">
        <v>291223</v>
      </c>
      <c r="E42" s="19">
        <v>291223</v>
      </c>
      <c r="F42" s="19">
        <v>291223</v>
      </c>
    </row>
    <row r="43" spans="1:6" s="18" customFormat="1" ht="68.25" customHeight="1" x14ac:dyDescent="0.25">
      <c r="A43" s="15"/>
      <c r="B43" s="16" t="s">
        <v>107</v>
      </c>
      <c r="C43" s="15" t="s">
        <v>36</v>
      </c>
      <c r="D43" s="17"/>
      <c r="E43" s="17"/>
      <c r="F43" s="17"/>
    </row>
    <row r="44" spans="1:6" s="30" customFormat="1" ht="19.5" customHeight="1" x14ac:dyDescent="0.2">
      <c r="A44" s="29" t="s">
        <v>108</v>
      </c>
    </row>
    <row r="45" spans="1:6" s="30" customFormat="1" x14ac:dyDescent="0.2">
      <c r="A45" s="29" t="s">
        <v>109</v>
      </c>
    </row>
    <row r="46" spans="1:6" s="30" customFormat="1" x14ac:dyDescent="0.2">
      <c r="A46" s="29" t="s">
        <v>110</v>
      </c>
    </row>
    <row r="47" spans="1:6" s="30" customFormat="1" x14ac:dyDescent="0.2">
      <c r="A47" s="29" t="s">
        <v>111</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Normal="100" workbookViewId="0">
      <pane xSplit="3" ySplit="9" topLeftCell="D34" activePane="bottomRight" state="frozen"/>
      <selection activeCell="A15" sqref="A15:I15"/>
      <selection pane="topRight" activeCell="A15" sqref="A15:I15"/>
      <selection pane="bottomLeft" activeCell="A15" sqref="A15:I15"/>
      <selection pane="bottomRight" activeCell="D2" sqref="D2"/>
    </sheetView>
  </sheetViews>
  <sheetFormatPr defaultRowHeight="15.75" x14ac:dyDescent="0.25"/>
  <cols>
    <col min="1" max="1" width="7.7109375" style="10" customWidth="1"/>
    <col min="2" max="2" width="45" style="10" customWidth="1"/>
    <col min="3" max="3" width="17" style="10" customWidth="1"/>
    <col min="4" max="9" width="9.7109375" style="10" customWidth="1"/>
    <col min="10" max="256" width="9.140625" style="10"/>
    <col min="257" max="257" width="7.7109375" style="10" customWidth="1"/>
    <col min="258" max="258" width="45" style="10" customWidth="1"/>
    <col min="259" max="259" width="17" style="10" customWidth="1"/>
    <col min="260" max="265" width="9.7109375" style="10" customWidth="1"/>
    <col min="266" max="512" width="9.140625" style="10"/>
    <col min="513" max="513" width="7.7109375" style="10" customWidth="1"/>
    <col min="514" max="514" width="45" style="10" customWidth="1"/>
    <col min="515" max="515" width="17" style="10" customWidth="1"/>
    <col min="516" max="521" width="9.7109375" style="10" customWidth="1"/>
    <col min="522" max="768" width="9.140625" style="10"/>
    <col min="769" max="769" width="7.7109375" style="10" customWidth="1"/>
    <col min="770" max="770" width="45" style="10" customWidth="1"/>
    <col min="771" max="771" width="17" style="10" customWidth="1"/>
    <col min="772" max="777" width="9.7109375" style="10" customWidth="1"/>
    <col min="778" max="1024" width="9.140625" style="10"/>
    <col min="1025" max="1025" width="7.7109375" style="10" customWidth="1"/>
    <col min="1026" max="1026" width="45" style="10" customWidth="1"/>
    <col min="1027" max="1027" width="17" style="10" customWidth="1"/>
    <col min="1028" max="1033" width="9.7109375" style="10" customWidth="1"/>
    <col min="1034" max="1280" width="9.140625" style="10"/>
    <col min="1281" max="1281" width="7.7109375" style="10" customWidth="1"/>
    <col min="1282" max="1282" width="45" style="10" customWidth="1"/>
    <col min="1283" max="1283" width="17" style="10" customWidth="1"/>
    <col min="1284" max="1289" width="9.7109375" style="10" customWidth="1"/>
    <col min="1290" max="1536" width="9.140625" style="10"/>
    <col min="1537" max="1537" width="7.7109375" style="10" customWidth="1"/>
    <col min="1538" max="1538" width="45" style="10" customWidth="1"/>
    <col min="1539" max="1539" width="17" style="10" customWidth="1"/>
    <col min="1540" max="1545" width="9.7109375" style="10" customWidth="1"/>
    <col min="1546" max="1792" width="9.140625" style="10"/>
    <col min="1793" max="1793" width="7.7109375" style="10" customWidth="1"/>
    <col min="1794" max="1794" width="45" style="10" customWidth="1"/>
    <col min="1795" max="1795" width="17" style="10" customWidth="1"/>
    <col min="1796" max="1801" width="9.7109375" style="10" customWidth="1"/>
    <col min="1802" max="2048" width="9.140625" style="10"/>
    <col min="2049" max="2049" width="7.7109375" style="10" customWidth="1"/>
    <col min="2050" max="2050" width="45" style="10" customWidth="1"/>
    <col min="2051" max="2051" width="17" style="10" customWidth="1"/>
    <col min="2052" max="2057" width="9.7109375" style="10" customWidth="1"/>
    <col min="2058" max="2304" width="9.140625" style="10"/>
    <col min="2305" max="2305" width="7.7109375" style="10" customWidth="1"/>
    <col min="2306" max="2306" width="45" style="10" customWidth="1"/>
    <col min="2307" max="2307" width="17" style="10" customWidth="1"/>
    <col min="2308" max="2313" width="9.7109375" style="10" customWidth="1"/>
    <col min="2314" max="2560" width="9.140625" style="10"/>
    <col min="2561" max="2561" width="7.7109375" style="10" customWidth="1"/>
    <col min="2562" max="2562" width="45" style="10" customWidth="1"/>
    <col min="2563" max="2563" width="17" style="10" customWidth="1"/>
    <col min="2564" max="2569" width="9.7109375" style="10" customWidth="1"/>
    <col min="2570" max="2816" width="9.140625" style="10"/>
    <col min="2817" max="2817" width="7.7109375" style="10" customWidth="1"/>
    <col min="2818" max="2818" width="45" style="10" customWidth="1"/>
    <col min="2819" max="2819" width="17" style="10" customWidth="1"/>
    <col min="2820" max="2825" width="9.7109375" style="10" customWidth="1"/>
    <col min="2826" max="3072" width="9.140625" style="10"/>
    <col min="3073" max="3073" width="7.7109375" style="10" customWidth="1"/>
    <col min="3074" max="3074" width="45" style="10" customWidth="1"/>
    <col min="3075" max="3075" width="17" style="10" customWidth="1"/>
    <col min="3076" max="3081" width="9.7109375" style="10" customWidth="1"/>
    <col min="3082" max="3328" width="9.140625" style="10"/>
    <col min="3329" max="3329" width="7.7109375" style="10" customWidth="1"/>
    <col min="3330" max="3330" width="45" style="10" customWidth="1"/>
    <col min="3331" max="3331" width="17" style="10" customWidth="1"/>
    <col min="3332" max="3337" width="9.7109375" style="10" customWidth="1"/>
    <col min="3338" max="3584" width="9.140625" style="10"/>
    <col min="3585" max="3585" width="7.7109375" style="10" customWidth="1"/>
    <col min="3586" max="3586" width="45" style="10" customWidth="1"/>
    <col min="3587" max="3587" width="17" style="10" customWidth="1"/>
    <col min="3588" max="3593" width="9.7109375" style="10" customWidth="1"/>
    <col min="3594" max="3840" width="9.140625" style="10"/>
    <col min="3841" max="3841" width="7.7109375" style="10" customWidth="1"/>
    <col min="3842" max="3842" width="45" style="10" customWidth="1"/>
    <col min="3843" max="3843" width="17" style="10" customWidth="1"/>
    <col min="3844" max="3849" width="9.7109375" style="10" customWidth="1"/>
    <col min="3850" max="4096" width="9.140625" style="10"/>
    <col min="4097" max="4097" width="7.7109375" style="10" customWidth="1"/>
    <col min="4098" max="4098" width="45" style="10" customWidth="1"/>
    <col min="4099" max="4099" width="17" style="10" customWidth="1"/>
    <col min="4100" max="4105" width="9.7109375" style="10" customWidth="1"/>
    <col min="4106" max="4352" width="9.140625" style="10"/>
    <col min="4353" max="4353" width="7.7109375" style="10" customWidth="1"/>
    <col min="4354" max="4354" width="45" style="10" customWidth="1"/>
    <col min="4355" max="4355" width="17" style="10" customWidth="1"/>
    <col min="4356" max="4361" width="9.7109375" style="10" customWidth="1"/>
    <col min="4362" max="4608" width="9.140625" style="10"/>
    <col min="4609" max="4609" width="7.7109375" style="10" customWidth="1"/>
    <col min="4610" max="4610" width="45" style="10" customWidth="1"/>
    <col min="4611" max="4611" width="17" style="10" customWidth="1"/>
    <col min="4612" max="4617" width="9.7109375" style="10" customWidth="1"/>
    <col min="4618" max="4864" width="9.140625" style="10"/>
    <col min="4865" max="4865" width="7.7109375" style="10" customWidth="1"/>
    <col min="4866" max="4866" width="45" style="10" customWidth="1"/>
    <col min="4867" max="4867" width="17" style="10" customWidth="1"/>
    <col min="4868" max="4873" width="9.7109375" style="10" customWidth="1"/>
    <col min="4874" max="5120" width="9.140625" style="10"/>
    <col min="5121" max="5121" width="7.7109375" style="10" customWidth="1"/>
    <col min="5122" max="5122" width="45" style="10" customWidth="1"/>
    <col min="5123" max="5123" width="17" style="10" customWidth="1"/>
    <col min="5124" max="5129" width="9.7109375" style="10" customWidth="1"/>
    <col min="5130" max="5376" width="9.140625" style="10"/>
    <col min="5377" max="5377" width="7.7109375" style="10" customWidth="1"/>
    <col min="5378" max="5378" width="45" style="10" customWidth="1"/>
    <col min="5379" max="5379" width="17" style="10" customWidth="1"/>
    <col min="5380" max="5385" width="9.7109375" style="10" customWidth="1"/>
    <col min="5386" max="5632" width="9.140625" style="10"/>
    <col min="5633" max="5633" width="7.7109375" style="10" customWidth="1"/>
    <col min="5634" max="5634" width="45" style="10" customWidth="1"/>
    <col min="5635" max="5635" width="17" style="10" customWidth="1"/>
    <col min="5636" max="5641" width="9.7109375" style="10" customWidth="1"/>
    <col min="5642" max="5888" width="9.140625" style="10"/>
    <col min="5889" max="5889" width="7.7109375" style="10" customWidth="1"/>
    <col min="5890" max="5890" width="45" style="10" customWidth="1"/>
    <col min="5891" max="5891" width="17" style="10" customWidth="1"/>
    <col min="5892" max="5897" width="9.7109375" style="10" customWidth="1"/>
    <col min="5898" max="6144" width="9.140625" style="10"/>
    <col min="6145" max="6145" width="7.7109375" style="10" customWidth="1"/>
    <col min="6146" max="6146" width="45" style="10" customWidth="1"/>
    <col min="6147" max="6147" width="17" style="10" customWidth="1"/>
    <col min="6148" max="6153" width="9.7109375" style="10" customWidth="1"/>
    <col min="6154" max="6400" width="9.140625" style="10"/>
    <col min="6401" max="6401" width="7.7109375" style="10" customWidth="1"/>
    <col min="6402" max="6402" width="45" style="10" customWidth="1"/>
    <col min="6403" max="6403" width="17" style="10" customWidth="1"/>
    <col min="6404" max="6409" width="9.7109375" style="10" customWidth="1"/>
    <col min="6410" max="6656" width="9.140625" style="10"/>
    <col min="6657" max="6657" width="7.7109375" style="10" customWidth="1"/>
    <col min="6658" max="6658" width="45" style="10" customWidth="1"/>
    <col min="6659" max="6659" width="17" style="10" customWidth="1"/>
    <col min="6660" max="6665" width="9.7109375" style="10" customWidth="1"/>
    <col min="6666" max="6912" width="9.140625" style="10"/>
    <col min="6913" max="6913" width="7.7109375" style="10" customWidth="1"/>
    <col min="6914" max="6914" width="45" style="10" customWidth="1"/>
    <col min="6915" max="6915" width="17" style="10" customWidth="1"/>
    <col min="6916" max="6921" width="9.7109375" style="10" customWidth="1"/>
    <col min="6922" max="7168" width="9.140625" style="10"/>
    <col min="7169" max="7169" width="7.7109375" style="10" customWidth="1"/>
    <col min="7170" max="7170" width="45" style="10" customWidth="1"/>
    <col min="7171" max="7171" width="17" style="10" customWidth="1"/>
    <col min="7172" max="7177" width="9.7109375" style="10" customWidth="1"/>
    <col min="7178" max="7424" width="9.140625" style="10"/>
    <col min="7425" max="7425" width="7.7109375" style="10" customWidth="1"/>
    <col min="7426" max="7426" width="45" style="10" customWidth="1"/>
    <col min="7427" max="7427" width="17" style="10" customWidth="1"/>
    <col min="7428" max="7433" width="9.7109375" style="10" customWidth="1"/>
    <col min="7434" max="7680" width="9.140625" style="10"/>
    <col min="7681" max="7681" width="7.7109375" style="10" customWidth="1"/>
    <col min="7682" max="7682" width="45" style="10" customWidth="1"/>
    <col min="7683" max="7683" width="17" style="10" customWidth="1"/>
    <col min="7684" max="7689" width="9.7109375" style="10" customWidth="1"/>
    <col min="7690" max="7936" width="9.140625" style="10"/>
    <col min="7937" max="7937" width="7.7109375" style="10" customWidth="1"/>
    <col min="7938" max="7938" width="45" style="10" customWidth="1"/>
    <col min="7939" max="7939" width="17" style="10" customWidth="1"/>
    <col min="7940" max="7945" width="9.7109375" style="10" customWidth="1"/>
    <col min="7946" max="8192" width="9.140625" style="10"/>
    <col min="8193" max="8193" width="7.7109375" style="10" customWidth="1"/>
    <col min="8194" max="8194" width="45" style="10" customWidth="1"/>
    <col min="8195" max="8195" width="17" style="10" customWidth="1"/>
    <col min="8196" max="8201" width="9.7109375" style="10" customWidth="1"/>
    <col min="8202" max="8448" width="9.140625" style="10"/>
    <col min="8449" max="8449" width="7.7109375" style="10" customWidth="1"/>
    <col min="8450" max="8450" width="45" style="10" customWidth="1"/>
    <col min="8451" max="8451" width="17" style="10" customWidth="1"/>
    <col min="8452" max="8457" width="9.7109375" style="10" customWidth="1"/>
    <col min="8458" max="8704" width="9.140625" style="10"/>
    <col min="8705" max="8705" width="7.7109375" style="10" customWidth="1"/>
    <col min="8706" max="8706" width="45" style="10" customWidth="1"/>
    <col min="8707" max="8707" width="17" style="10" customWidth="1"/>
    <col min="8708" max="8713" width="9.7109375" style="10" customWidth="1"/>
    <col min="8714" max="8960" width="9.140625" style="10"/>
    <col min="8961" max="8961" width="7.7109375" style="10" customWidth="1"/>
    <col min="8962" max="8962" width="45" style="10" customWidth="1"/>
    <col min="8963" max="8963" width="17" style="10" customWidth="1"/>
    <col min="8964" max="8969" width="9.7109375" style="10" customWidth="1"/>
    <col min="8970" max="9216" width="9.140625" style="10"/>
    <col min="9217" max="9217" width="7.7109375" style="10" customWidth="1"/>
    <col min="9218" max="9218" width="45" style="10" customWidth="1"/>
    <col min="9219" max="9219" width="17" style="10" customWidth="1"/>
    <col min="9220" max="9225" width="9.7109375" style="10" customWidth="1"/>
    <col min="9226" max="9472" width="9.140625" style="10"/>
    <col min="9473" max="9473" width="7.7109375" style="10" customWidth="1"/>
    <col min="9474" max="9474" width="45" style="10" customWidth="1"/>
    <col min="9475" max="9475" width="17" style="10" customWidth="1"/>
    <col min="9476" max="9481" width="9.7109375" style="10" customWidth="1"/>
    <col min="9482" max="9728" width="9.140625" style="10"/>
    <col min="9729" max="9729" width="7.7109375" style="10" customWidth="1"/>
    <col min="9730" max="9730" width="45" style="10" customWidth="1"/>
    <col min="9731" max="9731" width="17" style="10" customWidth="1"/>
    <col min="9732" max="9737" width="9.7109375" style="10" customWidth="1"/>
    <col min="9738" max="9984" width="9.140625" style="10"/>
    <col min="9985" max="9985" width="7.7109375" style="10" customWidth="1"/>
    <col min="9986" max="9986" width="45" style="10" customWidth="1"/>
    <col min="9987" max="9987" width="17" style="10" customWidth="1"/>
    <col min="9988" max="9993" width="9.7109375" style="10" customWidth="1"/>
    <col min="9994" max="10240" width="9.140625" style="10"/>
    <col min="10241" max="10241" width="7.7109375" style="10" customWidth="1"/>
    <col min="10242" max="10242" width="45" style="10" customWidth="1"/>
    <col min="10243" max="10243" width="17" style="10" customWidth="1"/>
    <col min="10244" max="10249" width="9.7109375" style="10" customWidth="1"/>
    <col min="10250" max="10496" width="9.140625" style="10"/>
    <col min="10497" max="10497" width="7.7109375" style="10" customWidth="1"/>
    <col min="10498" max="10498" width="45" style="10" customWidth="1"/>
    <col min="10499" max="10499" width="17" style="10" customWidth="1"/>
    <col min="10500" max="10505" width="9.7109375" style="10" customWidth="1"/>
    <col min="10506" max="10752" width="9.140625" style="10"/>
    <col min="10753" max="10753" width="7.7109375" style="10" customWidth="1"/>
    <col min="10754" max="10754" width="45" style="10" customWidth="1"/>
    <col min="10755" max="10755" width="17" style="10" customWidth="1"/>
    <col min="10756" max="10761" width="9.7109375" style="10" customWidth="1"/>
    <col min="10762" max="11008" width="9.140625" style="10"/>
    <col min="11009" max="11009" width="7.7109375" style="10" customWidth="1"/>
    <col min="11010" max="11010" width="45" style="10" customWidth="1"/>
    <col min="11011" max="11011" width="17" style="10" customWidth="1"/>
    <col min="11012" max="11017" width="9.7109375" style="10" customWidth="1"/>
    <col min="11018" max="11264" width="9.140625" style="10"/>
    <col min="11265" max="11265" width="7.7109375" style="10" customWidth="1"/>
    <col min="11266" max="11266" width="45" style="10" customWidth="1"/>
    <col min="11267" max="11267" width="17" style="10" customWidth="1"/>
    <col min="11268" max="11273" width="9.7109375" style="10" customWidth="1"/>
    <col min="11274" max="11520" width="9.140625" style="10"/>
    <col min="11521" max="11521" width="7.7109375" style="10" customWidth="1"/>
    <col min="11522" max="11522" width="45" style="10" customWidth="1"/>
    <col min="11523" max="11523" width="17" style="10" customWidth="1"/>
    <col min="11524" max="11529" width="9.7109375" style="10" customWidth="1"/>
    <col min="11530" max="11776" width="9.140625" style="10"/>
    <col min="11777" max="11777" width="7.7109375" style="10" customWidth="1"/>
    <col min="11778" max="11778" width="45" style="10" customWidth="1"/>
    <col min="11779" max="11779" width="17" style="10" customWidth="1"/>
    <col min="11780" max="11785" width="9.7109375" style="10" customWidth="1"/>
    <col min="11786" max="12032" width="9.140625" style="10"/>
    <col min="12033" max="12033" width="7.7109375" style="10" customWidth="1"/>
    <col min="12034" max="12034" width="45" style="10" customWidth="1"/>
    <col min="12035" max="12035" width="17" style="10" customWidth="1"/>
    <col min="12036" max="12041" width="9.7109375" style="10" customWidth="1"/>
    <col min="12042" max="12288" width="9.140625" style="10"/>
    <col min="12289" max="12289" width="7.7109375" style="10" customWidth="1"/>
    <col min="12290" max="12290" width="45" style="10" customWidth="1"/>
    <col min="12291" max="12291" width="17" style="10" customWidth="1"/>
    <col min="12292" max="12297" width="9.7109375" style="10" customWidth="1"/>
    <col min="12298" max="12544" width="9.140625" style="10"/>
    <col min="12545" max="12545" width="7.7109375" style="10" customWidth="1"/>
    <col min="12546" max="12546" width="45" style="10" customWidth="1"/>
    <col min="12547" max="12547" width="17" style="10" customWidth="1"/>
    <col min="12548" max="12553" width="9.7109375" style="10" customWidth="1"/>
    <col min="12554" max="12800" width="9.140625" style="10"/>
    <col min="12801" max="12801" width="7.7109375" style="10" customWidth="1"/>
    <col min="12802" max="12802" width="45" style="10" customWidth="1"/>
    <col min="12803" max="12803" width="17" style="10" customWidth="1"/>
    <col min="12804" max="12809" width="9.7109375" style="10" customWidth="1"/>
    <col min="12810" max="13056" width="9.140625" style="10"/>
    <col min="13057" max="13057" width="7.7109375" style="10" customWidth="1"/>
    <col min="13058" max="13058" width="45" style="10" customWidth="1"/>
    <col min="13059" max="13059" width="17" style="10" customWidth="1"/>
    <col min="13060" max="13065" width="9.7109375" style="10" customWidth="1"/>
    <col min="13066" max="13312" width="9.140625" style="10"/>
    <col min="13313" max="13313" width="7.7109375" style="10" customWidth="1"/>
    <col min="13314" max="13314" width="45" style="10" customWidth="1"/>
    <col min="13315" max="13315" width="17" style="10" customWidth="1"/>
    <col min="13316" max="13321" width="9.7109375" style="10" customWidth="1"/>
    <col min="13322" max="13568" width="9.140625" style="10"/>
    <col min="13569" max="13569" width="7.7109375" style="10" customWidth="1"/>
    <col min="13570" max="13570" width="45" style="10" customWidth="1"/>
    <col min="13571" max="13571" width="17" style="10" customWidth="1"/>
    <col min="13572" max="13577" width="9.7109375" style="10" customWidth="1"/>
    <col min="13578" max="13824" width="9.140625" style="10"/>
    <col min="13825" max="13825" width="7.7109375" style="10" customWidth="1"/>
    <col min="13826" max="13826" width="45" style="10" customWidth="1"/>
    <col min="13827" max="13827" width="17" style="10" customWidth="1"/>
    <col min="13828" max="13833" width="9.7109375" style="10" customWidth="1"/>
    <col min="13834" max="14080" width="9.140625" style="10"/>
    <col min="14081" max="14081" width="7.7109375" style="10" customWidth="1"/>
    <col min="14082" max="14082" width="45" style="10" customWidth="1"/>
    <col min="14083" max="14083" width="17" style="10" customWidth="1"/>
    <col min="14084" max="14089" width="9.7109375" style="10" customWidth="1"/>
    <col min="14090" max="14336" width="9.140625" style="10"/>
    <col min="14337" max="14337" width="7.7109375" style="10" customWidth="1"/>
    <col min="14338" max="14338" width="45" style="10" customWidth="1"/>
    <col min="14339" max="14339" width="17" style="10" customWidth="1"/>
    <col min="14340" max="14345" width="9.7109375" style="10" customWidth="1"/>
    <col min="14346" max="14592" width="9.140625" style="10"/>
    <col min="14593" max="14593" width="7.7109375" style="10" customWidth="1"/>
    <col min="14594" max="14594" width="45" style="10" customWidth="1"/>
    <col min="14595" max="14595" width="17" style="10" customWidth="1"/>
    <col min="14596" max="14601" width="9.7109375" style="10" customWidth="1"/>
    <col min="14602" max="14848" width="9.140625" style="10"/>
    <col min="14849" max="14849" width="7.7109375" style="10" customWidth="1"/>
    <col min="14850" max="14850" width="45" style="10" customWidth="1"/>
    <col min="14851" max="14851" width="17" style="10" customWidth="1"/>
    <col min="14852" max="14857" width="9.7109375" style="10" customWidth="1"/>
    <col min="14858" max="15104" width="9.140625" style="10"/>
    <col min="15105" max="15105" width="7.7109375" style="10" customWidth="1"/>
    <col min="15106" max="15106" width="45" style="10" customWidth="1"/>
    <col min="15107" max="15107" width="17" style="10" customWidth="1"/>
    <col min="15108" max="15113" width="9.7109375" style="10" customWidth="1"/>
    <col min="15114" max="15360" width="9.140625" style="10"/>
    <col min="15361" max="15361" width="7.7109375" style="10" customWidth="1"/>
    <col min="15362" max="15362" width="45" style="10" customWidth="1"/>
    <col min="15363" max="15363" width="17" style="10" customWidth="1"/>
    <col min="15364" max="15369" width="9.7109375" style="10" customWidth="1"/>
    <col min="15370" max="15616" width="9.140625" style="10"/>
    <col min="15617" max="15617" width="7.7109375" style="10" customWidth="1"/>
    <col min="15618" max="15618" width="45" style="10" customWidth="1"/>
    <col min="15619" max="15619" width="17" style="10" customWidth="1"/>
    <col min="15620" max="15625" width="9.7109375" style="10" customWidth="1"/>
    <col min="15626" max="15872" width="9.140625" style="10"/>
    <col min="15873" max="15873" width="7.7109375" style="10" customWidth="1"/>
    <col min="15874" max="15874" width="45" style="10" customWidth="1"/>
    <col min="15875" max="15875" width="17" style="10" customWidth="1"/>
    <col min="15876" max="15881" width="9.7109375" style="10" customWidth="1"/>
    <col min="15882" max="16128" width="9.140625" style="10"/>
    <col min="16129" max="16129" width="7.7109375" style="10" customWidth="1"/>
    <col min="16130" max="16130" width="45" style="10" customWidth="1"/>
    <col min="16131" max="16131" width="17" style="10" customWidth="1"/>
    <col min="16132" max="16137" width="9.7109375" style="10" customWidth="1"/>
    <col min="16138" max="16384" width="9.140625" style="10"/>
  </cols>
  <sheetData>
    <row r="1" spans="1:9" ht="54" customHeight="1" x14ac:dyDescent="0.25">
      <c r="G1" s="44" t="s">
        <v>112</v>
      </c>
      <c r="H1" s="44"/>
      <c r="I1" s="44"/>
    </row>
    <row r="5" spans="1:9" ht="16.5" x14ac:dyDescent="0.25">
      <c r="A5" s="42" t="s">
        <v>113</v>
      </c>
      <c r="B5" s="42"/>
      <c r="C5" s="42"/>
      <c r="D5" s="42"/>
      <c r="E5" s="42"/>
      <c r="F5" s="42"/>
      <c r="G5" s="42"/>
      <c r="H5" s="42"/>
      <c r="I5" s="42"/>
    </row>
    <row r="8" spans="1:9" s="31" customFormat="1" ht="73.5" customHeight="1" x14ac:dyDescent="0.25">
      <c r="A8" s="45" t="s">
        <v>26</v>
      </c>
      <c r="B8" s="45" t="s">
        <v>27</v>
      </c>
      <c r="C8" s="45" t="s">
        <v>114</v>
      </c>
      <c r="D8" s="46" t="s">
        <v>115</v>
      </c>
      <c r="E8" s="46"/>
      <c r="F8" s="46" t="s">
        <v>116</v>
      </c>
      <c r="G8" s="46"/>
      <c r="H8" s="46" t="s">
        <v>117</v>
      </c>
      <c r="I8" s="46"/>
    </row>
    <row r="9" spans="1:9" s="33" customFormat="1" ht="30" customHeight="1" x14ac:dyDescent="0.25">
      <c r="A9" s="45"/>
      <c r="B9" s="45"/>
      <c r="C9" s="45"/>
      <c r="D9" s="32" t="s">
        <v>118</v>
      </c>
      <c r="E9" s="32" t="s">
        <v>119</v>
      </c>
      <c r="F9" s="32" t="s">
        <v>118</v>
      </c>
      <c r="G9" s="32" t="s">
        <v>119</v>
      </c>
      <c r="H9" s="32" t="s">
        <v>118</v>
      </c>
      <c r="I9" s="32" t="s">
        <v>119</v>
      </c>
    </row>
    <row r="10" spans="1:9" s="33" customFormat="1" ht="39" customHeight="1" x14ac:dyDescent="0.25">
      <c r="A10" s="34" t="s">
        <v>32</v>
      </c>
      <c r="B10" s="35" t="s">
        <v>120</v>
      </c>
      <c r="C10" s="34"/>
      <c r="D10" s="36"/>
      <c r="E10" s="36"/>
      <c r="F10" s="36"/>
      <c r="G10" s="36"/>
      <c r="H10" s="36"/>
      <c r="I10" s="36"/>
    </row>
    <row r="11" spans="1:9" s="33" customFormat="1" ht="39" customHeight="1" x14ac:dyDescent="0.25">
      <c r="A11" s="34" t="s">
        <v>34</v>
      </c>
      <c r="B11" s="35" t="s">
        <v>121</v>
      </c>
      <c r="C11" s="34"/>
      <c r="D11" s="36"/>
      <c r="E11" s="36"/>
      <c r="F11" s="36"/>
      <c r="G11" s="36"/>
      <c r="H11" s="36"/>
      <c r="I11" s="36"/>
    </row>
    <row r="12" spans="1:9" s="33" customFormat="1" ht="173.25" customHeight="1" x14ac:dyDescent="0.25">
      <c r="A12" s="34"/>
      <c r="B12" s="35" t="s">
        <v>122</v>
      </c>
      <c r="C12" s="34" t="s">
        <v>123</v>
      </c>
      <c r="D12" s="36"/>
      <c r="E12" s="36"/>
      <c r="F12" s="36"/>
      <c r="G12" s="36"/>
      <c r="H12" s="36"/>
      <c r="I12" s="36"/>
    </row>
    <row r="13" spans="1:9" s="33" customFormat="1" ht="169.5" customHeight="1" x14ac:dyDescent="0.25">
      <c r="A13" s="34"/>
      <c r="B13" s="35" t="s">
        <v>124</v>
      </c>
      <c r="C13" s="34" t="s">
        <v>125</v>
      </c>
      <c r="D13" s="36"/>
      <c r="E13" s="36"/>
      <c r="F13" s="36"/>
      <c r="G13" s="36"/>
      <c r="H13" s="36"/>
      <c r="I13" s="36"/>
    </row>
    <row r="14" spans="1:9" s="33" customFormat="1" ht="39" customHeight="1" x14ac:dyDescent="0.25">
      <c r="A14" s="34" t="s">
        <v>37</v>
      </c>
      <c r="B14" s="35" t="s">
        <v>126</v>
      </c>
      <c r="C14" s="34"/>
      <c r="D14" s="36"/>
      <c r="E14" s="36"/>
      <c r="F14" s="36"/>
      <c r="G14" s="36"/>
      <c r="H14" s="36"/>
      <c r="I14" s="36"/>
    </row>
    <row r="15" spans="1:9" s="33" customFormat="1" ht="26.1" customHeight="1" x14ac:dyDescent="0.25">
      <c r="A15" s="34"/>
      <c r="B15" s="35" t="s">
        <v>127</v>
      </c>
      <c r="C15" s="34"/>
      <c r="D15" s="36"/>
      <c r="E15" s="36"/>
      <c r="F15" s="36"/>
      <c r="G15" s="36"/>
      <c r="H15" s="36"/>
      <c r="I15" s="36"/>
    </row>
    <row r="16" spans="1:9" s="33" customFormat="1" ht="26.1" customHeight="1" x14ac:dyDescent="0.25">
      <c r="A16" s="34"/>
      <c r="B16" s="35" t="s">
        <v>128</v>
      </c>
      <c r="C16" s="34" t="s">
        <v>123</v>
      </c>
      <c r="D16" s="37">
        <v>72057.83</v>
      </c>
      <c r="E16" s="37">
        <v>56856.83</v>
      </c>
      <c r="F16" s="37">
        <v>56856.83</v>
      </c>
      <c r="G16" s="37">
        <v>71445.929999999993</v>
      </c>
      <c r="H16" s="37">
        <v>114200.09</v>
      </c>
      <c r="I16" s="37">
        <v>114200.09</v>
      </c>
    </row>
    <row r="17" spans="1:9" s="33" customFormat="1" ht="38.25" customHeight="1" x14ac:dyDescent="0.25">
      <c r="A17" s="34"/>
      <c r="B17" s="35" t="s">
        <v>129</v>
      </c>
      <c r="C17" s="34" t="s">
        <v>125</v>
      </c>
      <c r="D17" s="37">
        <v>58.13</v>
      </c>
      <c r="E17" s="37">
        <v>16.78</v>
      </c>
      <c r="F17" s="37">
        <v>16.78</v>
      </c>
      <c r="G17" s="37">
        <v>55.38</v>
      </c>
      <c r="H17" s="37">
        <v>67.59</v>
      </c>
      <c r="I17" s="37">
        <v>67.59</v>
      </c>
    </row>
    <row r="18" spans="1:9" s="33" customFormat="1" ht="26.1" customHeight="1" x14ac:dyDescent="0.25">
      <c r="A18" s="34"/>
      <c r="B18" s="35" t="s">
        <v>130</v>
      </c>
      <c r="C18" s="34" t="s">
        <v>125</v>
      </c>
      <c r="D18" s="36"/>
      <c r="E18" s="36"/>
      <c r="F18" s="36"/>
      <c r="G18" s="36"/>
      <c r="H18" s="36"/>
      <c r="I18" s="36"/>
    </row>
    <row r="19" spans="1:9" s="33" customFormat="1" ht="40.5" customHeight="1" x14ac:dyDescent="0.25">
      <c r="A19" s="34" t="s">
        <v>43</v>
      </c>
      <c r="B19" s="35" t="s">
        <v>131</v>
      </c>
      <c r="C19" s="34" t="s">
        <v>125</v>
      </c>
      <c r="D19" s="36"/>
      <c r="E19" s="36"/>
      <c r="F19" s="36"/>
      <c r="G19" s="36"/>
      <c r="H19" s="36"/>
      <c r="I19" s="36"/>
    </row>
    <row r="20" spans="1:9" s="33" customFormat="1" ht="26.1" customHeight="1" x14ac:dyDescent="0.25">
      <c r="A20" s="34" t="s">
        <v>48</v>
      </c>
      <c r="B20" s="35" t="s">
        <v>132</v>
      </c>
      <c r="C20" s="34"/>
      <c r="D20" s="36"/>
      <c r="E20" s="36"/>
      <c r="F20" s="36"/>
      <c r="G20" s="36"/>
      <c r="H20" s="36"/>
      <c r="I20" s="36"/>
    </row>
    <row r="21" spans="1:9" s="33" customFormat="1" ht="54" customHeight="1" x14ac:dyDescent="0.25">
      <c r="A21" s="34" t="s">
        <v>50</v>
      </c>
      <c r="B21" s="35" t="s">
        <v>133</v>
      </c>
      <c r="C21" s="34" t="s">
        <v>125</v>
      </c>
      <c r="D21" s="36"/>
      <c r="E21" s="36"/>
      <c r="F21" s="36"/>
      <c r="G21" s="36"/>
      <c r="H21" s="36"/>
      <c r="I21" s="36"/>
    </row>
    <row r="22" spans="1:9" s="33" customFormat="1" ht="66.75" customHeight="1" x14ac:dyDescent="0.25">
      <c r="A22" s="34" t="s">
        <v>53</v>
      </c>
      <c r="B22" s="35" t="s">
        <v>134</v>
      </c>
      <c r="C22" s="34" t="s">
        <v>125</v>
      </c>
      <c r="D22" s="36"/>
      <c r="E22" s="36"/>
      <c r="F22" s="36"/>
      <c r="G22" s="36"/>
      <c r="H22" s="36"/>
      <c r="I22" s="36"/>
    </row>
    <row r="23" spans="1:9" s="33" customFormat="1" ht="27" customHeight="1" x14ac:dyDescent="0.25">
      <c r="A23" s="34" t="s">
        <v>56</v>
      </c>
      <c r="B23" s="35" t="s">
        <v>135</v>
      </c>
      <c r="C23" s="34" t="s">
        <v>47</v>
      </c>
      <c r="D23" s="36"/>
      <c r="E23" s="36"/>
      <c r="F23" s="36"/>
      <c r="G23" s="36"/>
      <c r="H23" s="36"/>
      <c r="I23" s="36"/>
    </row>
    <row r="24" spans="1:9" s="33" customFormat="1" ht="27" customHeight="1" x14ac:dyDescent="0.25">
      <c r="A24" s="34"/>
      <c r="B24" s="35" t="s">
        <v>136</v>
      </c>
      <c r="C24" s="34" t="s">
        <v>47</v>
      </c>
      <c r="D24" s="36"/>
      <c r="E24" s="36"/>
      <c r="F24" s="36"/>
      <c r="G24" s="36"/>
      <c r="H24" s="36"/>
      <c r="I24" s="36"/>
    </row>
    <row r="25" spans="1:9" s="33" customFormat="1" ht="27" customHeight="1" x14ac:dyDescent="0.25">
      <c r="A25" s="34"/>
      <c r="B25" s="35" t="s">
        <v>137</v>
      </c>
      <c r="C25" s="34" t="s">
        <v>47</v>
      </c>
      <c r="D25" s="36"/>
      <c r="E25" s="36"/>
      <c r="F25" s="36"/>
      <c r="G25" s="36"/>
      <c r="H25" s="36"/>
      <c r="I25" s="36"/>
    </row>
    <row r="26" spans="1:9" s="33" customFormat="1" ht="27" customHeight="1" x14ac:dyDescent="0.25">
      <c r="A26" s="34"/>
      <c r="B26" s="35" t="s">
        <v>138</v>
      </c>
      <c r="C26" s="34" t="s">
        <v>47</v>
      </c>
      <c r="D26" s="36"/>
      <c r="E26" s="36"/>
      <c r="F26" s="36"/>
      <c r="G26" s="36"/>
      <c r="H26" s="36"/>
      <c r="I26" s="36"/>
    </row>
    <row r="27" spans="1:9" s="33" customFormat="1" ht="27" customHeight="1" x14ac:dyDescent="0.25">
      <c r="A27" s="34"/>
      <c r="B27" s="35" t="s">
        <v>139</v>
      </c>
      <c r="C27" s="34" t="s">
        <v>47</v>
      </c>
      <c r="D27" s="36"/>
      <c r="E27" s="36"/>
      <c r="F27" s="36"/>
      <c r="G27" s="36"/>
      <c r="H27" s="36"/>
      <c r="I27" s="36"/>
    </row>
    <row r="28" spans="1:9" s="33" customFormat="1" ht="27" customHeight="1" x14ac:dyDescent="0.25">
      <c r="A28" s="34" t="s">
        <v>75</v>
      </c>
      <c r="B28" s="35" t="s">
        <v>140</v>
      </c>
      <c r="C28" s="34" t="s">
        <v>47</v>
      </c>
      <c r="D28" s="36"/>
      <c r="E28" s="36"/>
      <c r="F28" s="36"/>
      <c r="G28" s="36"/>
      <c r="H28" s="36"/>
      <c r="I28" s="36"/>
    </row>
    <row r="29" spans="1:9" s="33" customFormat="1" ht="27" customHeight="1" x14ac:dyDescent="0.25">
      <c r="A29" s="34" t="s">
        <v>77</v>
      </c>
      <c r="B29" s="35" t="s">
        <v>141</v>
      </c>
      <c r="C29" s="34" t="s">
        <v>142</v>
      </c>
      <c r="D29" s="36"/>
      <c r="E29" s="36"/>
      <c r="F29" s="36"/>
      <c r="G29" s="36"/>
      <c r="H29" s="36"/>
      <c r="I29" s="36"/>
    </row>
    <row r="30" spans="1:9" s="33" customFormat="1" ht="27" customHeight="1" x14ac:dyDescent="0.25">
      <c r="A30" s="34"/>
      <c r="B30" s="35" t="s">
        <v>143</v>
      </c>
      <c r="C30" s="34" t="s">
        <v>142</v>
      </c>
      <c r="D30" s="36"/>
      <c r="E30" s="36"/>
      <c r="F30" s="36"/>
      <c r="G30" s="36"/>
      <c r="H30" s="36"/>
      <c r="I30" s="36"/>
    </row>
    <row r="31" spans="1:9" s="33" customFormat="1" ht="27" customHeight="1" x14ac:dyDescent="0.25">
      <c r="A31" s="34" t="s">
        <v>83</v>
      </c>
      <c r="B31" s="35" t="s">
        <v>144</v>
      </c>
      <c r="C31" s="34" t="s">
        <v>123</v>
      </c>
      <c r="D31" s="36"/>
      <c r="E31" s="36"/>
      <c r="F31" s="36"/>
      <c r="G31" s="36"/>
      <c r="H31" s="36"/>
      <c r="I31" s="36"/>
    </row>
    <row r="32" spans="1:9" s="33" customFormat="1" ht="40.5" customHeight="1" x14ac:dyDescent="0.25">
      <c r="A32" s="34" t="s">
        <v>85</v>
      </c>
      <c r="B32" s="35" t="s">
        <v>145</v>
      </c>
      <c r="C32" s="34" t="s">
        <v>146</v>
      </c>
      <c r="D32" s="36"/>
      <c r="E32" s="36"/>
      <c r="F32" s="36"/>
      <c r="G32" s="36"/>
      <c r="H32" s="36"/>
      <c r="I32" s="36"/>
    </row>
    <row r="33" spans="1:9" s="33" customFormat="1" ht="27" customHeight="1" x14ac:dyDescent="0.25">
      <c r="A33" s="34" t="s">
        <v>147</v>
      </c>
      <c r="B33" s="35" t="s">
        <v>148</v>
      </c>
      <c r="C33" s="34" t="s">
        <v>146</v>
      </c>
      <c r="D33" s="36"/>
      <c r="E33" s="36"/>
      <c r="F33" s="36"/>
      <c r="G33" s="36"/>
      <c r="H33" s="36"/>
      <c r="I33" s="36"/>
    </row>
    <row r="34" spans="1:9" s="33" customFormat="1" ht="27" customHeight="1" x14ac:dyDescent="0.25">
      <c r="A34" s="34" t="s">
        <v>149</v>
      </c>
      <c r="B34" s="35" t="s">
        <v>150</v>
      </c>
      <c r="C34" s="34" t="s">
        <v>146</v>
      </c>
      <c r="D34" s="36"/>
      <c r="E34" s="36"/>
      <c r="F34" s="36"/>
      <c r="G34" s="36"/>
      <c r="H34" s="36"/>
      <c r="I34" s="36"/>
    </row>
    <row r="35" spans="1:9" s="33" customFormat="1" ht="27" customHeight="1" x14ac:dyDescent="0.25">
      <c r="A35" s="34"/>
      <c r="B35" s="35" t="s">
        <v>151</v>
      </c>
      <c r="C35" s="34" t="s">
        <v>146</v>
      </c>
      <c r="D35" s="36"/>
      <c r="E35" s="36"/>
      <c r="F35" s="36"/>
      <c r="G35" s="36"/>
      <c r="H35" s="36"/>
      <c r="I35" s="36"/>
    </row>
    <row r="36" spans="1:9" s="33" customFormat="1" ht="27" customHeight="1" x14ac:dyDescent="0.25">
      <c r="A36" s="34"/>
      <c r="B36" s="35" t="s">
        <v>152</v>
      </c>
      <c r="C36" s="34" t="s">
        <v>146</v>
      </c>
      <c r="D36" s="36"/>
      <c r="E36" s="36"/>
      <c r="F36" s="36"/>
      <c r="G36" s="36"/>
      <c r="H36" s="36"/>
      <c r="I36" s="36"/>
    </row>
    <row r="37" spans="1:9" s="33" customFormat="1" ht="27" customHeight="1" x14ac:dyDescent="0.25">
      <c r="A37" s="34"/>
      <c r="B37" s="35" t="s">
        <v>153</v>
      </c>
      <c r="C37" s="34" t="s">
        <v>146</v>
      </c>
      <c r="D37" s="36"/>
      <c r="E37" s="36"/>
      <c r="F37" s="36"/>
      <c r="G37" s="36"/>
      <c r="H37" s="36"/>
      <c r="I37" s="36"/>
    </row>
    <row r="38" spans="1:9" s="33" customFormat="1" ht="27" customHeight="1" x14ac:dyDescent="0.25">
      <c r="A38" s="34"/>
      <c r="B38" s="35" t="s">
        <v>154</v>
      </c>
      <c r="C38" s="34" t="s">
        <v>146</v>
      </c>
      <c r="D38" s="36"/>
      <c r="E38" s="36"/>
      <c r="F38" s="36"/>
      <c r="G38" s="36"/>
      <c r="H38" s="36"/>
      <c r="I38" s="36"/>
    </row>
    <row r="39" spans="1:9" s="33" customFormat="1" ht="27" customHeight="1" x14ac:dyDescent="0.25">
      <c r="A39" s="34" t="s">
        <v>155</v>
      </c>
      <c r="B39" s="35" t="s">
        <v>156</v>
      </c>
      <c r="C39" s="34" t="s">
        <v>146</v>
      </c>
      <c r="D39" s="36"/>
      <c r="E39" s="36"/>
      <c r="F39" s="36"/>
      <c r="G39" s="36"/>
      <c r="H39" s="36"/>
      <c r="I39" s="36"/>
    </row>
    <row r="40" spans="1:9" s="33" customFormat="1" ht="27" customHeight="1" x14ac:dyDescent="0.25">
      <c r="A40" s="34" t="s">
        <v>87</v>
      </c>
      <c r="B40" s="35" t="s">
        <v>157</v>
      </c>
      <c r="C40" s="34"/>
      <c r="D40" s="36"/>
      <c r="E40" s="36"/>
      <c r="F40" s="36"/>
      <c r="G40" s="36"/>
      <c r="H40" s="36"/>
      <c r="I40" s="36"/>
    </row>
    <row r="41" spans="1:9" s="33" customFormat="1" ht="27" customHeight="1" x14ac:dyDescent="0.25">
      <c r="A41" s="34" t="s">
        <v>89</v>
      </c>
      <c r="B41" s="35" t="s">
        <v>158</v>
      </c>
      <c r="C41" s="34" t="s">
        <v>159</v>
      </c>
      <c r="D41" s="36"/>
      <c r="E41" s="36"/>
      <c r="F41" s="36"/>
      <c r="G41" s="36"/>
      <c r="H41" s="36"/>
      <c r="I41" s="36"/>
    </row>
    <row r="42" spans="1:9" s="33" customFormat="1" ht="27" customHeight="1" x14ac:dyDescent="0.25">
      <c r="A42" s="34" t="s">
        <v>160</v>
      </c>
      <c r="B42" s="35" t="s">
        <v>161</v>
      </c>
      <c r="C42" s="34" t="s">
        <v>146</v>
      </c>
      <c r="D42" s="36"/>
      <c r="E42" s="36"/>
      <c r="F42" s="36"/>
      <c r="G42" s="36"/>
      <c r="H42" s="36"/>
      <c r="I42" s="36"/>
    </row>
    <row r="43" spans="1:9" s="33" customFormat="1" ht="27" customHeight="1" x14ac:dyDescent="0.25">
      <c r="A43" s="34" t="s">
        <v>162</v>
      </c>
      <c r="B43" s="35" t="s">
        <v>163</v>
      </c>
      <c r="C43" s="34" t="s">
        <v>164</v>
      </c>
      <c r="D43" s="36"/>
      <c r="E43" s="36"/>
      <c r="F43" s="36"/>
      <c r="G43" s="36"/>
      <c r="H43" s="36"/>
      <c r="I43" s="36"/>
    </row>
    <row r="44" spans="1:9" s="33" customFormat="1" ht="27" customHeight="1" x14ac:dyDescent="0.25">
      <c r="A44" s="34"/>
      <c r="B44" s="35" t="s">
        <v>165</v>
      </c>
      <c r="C44" s="34" t="s">
        <v>164</v>
      </c>
      <c r="D44" s="36"/>
      <c r="E44" s="36"/>
      <c r="F44" s="36"/>
      <c r="G44" s="36"/>
      <c r="H44" s="36"/>
      <c r="I44" s="36"/>
    </row>
    <row r="45" spans="1:9" s="33" customFormat="1" ht="27" customHeight="1" x14ac:dyDescent="0.25">
      <c r="A45" s="34"/>
      <c r="B45" s="35" t="s">
        <v>166</v>
      </c>
      <c r="C45" s="34" t="s">
        <v>164</v>
      </c>
      <c r="D45" s="36"/>
      <c r="E45" s="36"/>
      <c r="F45" s="36"/>
      <c r="G45" s="36"/>
      <c r="H45" s="36"/>
      <c r="I45" s="36"/>
    </row>
    <row r="46" spans="1:9" s="30" customFormat="1" ht="17.25" customHeight="1" x14ac:dyDescent="0.2">
      <c r="A46" s="29" t="s">
        <v>167</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vt:lpstr>
      <vt:lpstr>Приложение 1</vt:lpstr>
      <vt:lpstr>Приложение 2</vt:lpstr>
      <vt:lpstr>Приложение 5</vt:lpstr>
      <vt:lpstr>'Приложение 2'!TABLE</vt:lpstr>
      <vt:lpstr>'Приложение 5'!TABLE</vt:lpstr>
      <vt:lpstr>'Приложение 2'!Заголовки_для_печати</vt:lpstr>
      <vt:lpstr>'Приложение 5'!Заголовки_для_печати</vt:lpstr>
      <vt:lpstr>'Приложение 2'!Область_печати</vt:lpstr>
      <vt:lpstr>'Приложение 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2014-10-03T10:42:40Z</dcterms:modified>
</cp:coreProperties>
</file>